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<sst xmlns="http://schemas.openxmlformats.org/spreadsheetml/2006/main" count="1301" uniqueCount="139">
  <si>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</si>
  <si>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</si>
  <si>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</si>
  <si>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</si>
  <si>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</si>
  <si>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</si>
  <si>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</si>
  <si>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</si>
  <si>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</si>
  <si>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</si>
  <si>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</si>
  <si>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</si>
  <si>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</si>
  <si>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</si>
  <si>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</si>
  <si>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</si>
  <si>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</si>
  <si>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</si>
  <si>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</si>
  <si>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</si>
  <si>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</si>
  <si>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</si>
  <si>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</si>
  <si>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</si>
  <si>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</si>
  <si>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</si>
  <si>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</si>
  <si>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</si>
  <si>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</si>
  <si>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</si>
  <si>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</si>
  <si>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</si>
  <si>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</si>
  <si>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</si>
  <si>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</si>
  <si>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</si>
  <si>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</si>
  <si>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</si>
  <si>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</si>
  <si>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</si>
  <si>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</si>
  <si>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</si>
  <si>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</si>
  <si>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</si>
  <si>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</si>
  <si>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</si>
  <si>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</si>
  <si>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</si>
  <si>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</si>
  <si>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</si>
  <si>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</si>
  <si>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</si>
  <si>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</si>
  <si>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</si>
  <si>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</si>
  <si>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</si>
  <si>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</si>
  <si>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</si>
  <si>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</si>
  <si>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</si>
  <si>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</si>
  <si>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</si>
  <si>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</si>
  <si>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</si>
  <si>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</si>
  <si>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</si>
  <si>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</si>
  <si>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</si>
  <si>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</si>
  <si>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</si>
  <si>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</si>
  <si>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</si>
  <si>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</si>
  <si>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</si>
  <si>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</si>
  <si>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</si>
  <si>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</si>
  <si>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</si>
  <si>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</si>
  <si>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</si>
  <si>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</si>
  <si>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</si>
  <si>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</si>
  <si>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</si>
  <si>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</si>
  <si>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</si>
  <si>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</si>
  <si>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</si>
  <si>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</si>
  <si>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</si>
  <si>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</si>
  <si>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</si>
  <si>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</si>
  <si>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</si>
  <si>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</si>
  <si>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</si>
  <si>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</si>
  <si>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</si>
  <si>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</si>
  <si>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</si>
  <si>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</si>
  <si>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</si>
  <si>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</si>
  <si>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</si>
  <si>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</si>
  <si>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</si>
  <si>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</si>
  <si>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</si>
  <si>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</si>
  <si>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</si>
  <si>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</si>
  <si>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</si>
  <si>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</si>
  <si>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</si>
  <si>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</si>
  <si>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</si>
  <si>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</si>
  <si>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</si>
  <si>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</si>
  <si>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</si>
  <si>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</si>
  <si>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</si>
  <si>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</si>
  <si>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</si>
  <si>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</si>
  <si>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</si>
  <si>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</si>
  <si>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</si>
  <si>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</si>
  <si>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</si>
  <si>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VA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</si>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</sst>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1291</v>
      </c>
      <c r="C7" s="63">
        <v>1347</v>
      </c>
      <c r="D7" s="63">
        <v>1349</v>
      </c>
      <c r="E7" s="41">
        <f>IFERROR((C7-B7)*100/B7,"Div by 0")</f>
        <v>4.3377226955848176</v>
      </c>
      <c r="F7" s="41">
        <f>IFERROR((D7-C7)*100/C7,"Div by 0")</f>
        <v>0.14847809948032664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100</v>
      </c>
      <c r="C8" s="49">
        <v>100</v>
      </c>
      <c r="D8" s="49">
        <v>100</v>
      </c>
      <c r="E8" s="41">
        <f t="shared" ref="E8:F71" si="1">IFERROR((C8-B8)*100/B8,"Div by 0")</f>
        <v>0</v>
      </c>
      <c r="F8" s="41">
        <f t="shared" si="1"/>
        <v>0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100</v>
      </c>
      <c r="C9" s="49">
        <v>100</v>
      </c>
      <c r="D9" s="49">
        <v>100</v>
      </c>
      <c r="E9" s="41">
        <f t="shared" si="1"/>
        <v>0</v>
      </c>
      <c r="F9" s="41">
        <f t="shared" si="1"/>
        <v>0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21.53369481</v>
      </c>
      <c r="C10" s="49">
        <v>20.11878248</v>
      </c>
      <c r="D10" s="49">
        <v>20.014825797</v>
      </c>
      <c r="E10" s="41">
        <f t="shared" si="1"/>
        <v>-6.5706899929822118</v>
      </c>
      <c r="F10" s="41">
        <f t="shared" si="1"/>
        <v>-0.51671458301884199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68.783888458999996</v>
      </c>
      <c r="C11" s="49">
        <v>64.736451372999994</v>
      </c>
      <c r="D11" s="49">
        <v>64.936990363000007</v>
      </c>
      <c r="E11" s="41">
        <f t="shared" si="1"/>
        <v>-5.8842807184600465</v>
      </c>
      <c r="F11" s="41">
        <f t="shared" si="1"/>
        <v>0.30977754533460955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11.696359411</v>
      </c>
      <c r="C12" s="49">
        <v>10.096510765</v>
      </c>
      <c r="D12" s="49">
        <v>7.8576723498999996</v>
      </c>
      <c r="E12" s="41">
        <f t="shared" si="1"/>
        <v>-13.678176172454144</v>
      </c>
      <c r="F12" s="41">
        <f t="shared" si="1"/>
        <v>-22.174377537050049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100</v>
      </c>
      <c r="C13" s="74">
        <v>100</v>
      </c>
      <c r="D13" s="49">
        <v>100</v>
      </c>
      <c r="E13" s="41">
        <f t="shared" si="1"/>
        <v>0</v>
      </c>
      <c r="F13" s="41">
        <f t="shared" si="1"/>
        <v>0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99.535243996999995</v>
      </c>
      <c r="C14" s="74">
        <v>99.703043801000007</v>
      </c>
      <c r="D14" s="49">
        <v>99.925871016000002</v>
      </c>
      <c r="E14" s="41">
        <f t="shared" si="1"/>
        <v>0.16858330503019558</v>
      </c>
      <c r="F14" s="41">
        <f t="shared" si="1"/>
        <v>0.22349088503731349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403.08985282999998</v>
      </c>
      <c r="C16" s="49">
        <v>398.19079435999998</v>
      </c>
      <c r="D16" s="49">
        <v>389.76352853999998</v>
      </c>
      <c r="E16" s="41">
        <f t="shared" si="1"/>
        <v>-1.2153762828820551</v>
      </c>
      <c r="F16" s="41">
        <f t="shared" si="1"/>
        <v>-2.1163889118895609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184.88148722</v>
      </c>
      <c r="C17" s="49">
        <v>178.67928731000001</v>
      </c>
      <c r="D17" s="49">
        <v>178.43661972000001</v>
      </c>
      <c r="E17" s="41">
        <f t="shared" si="1"/>
        <v>-3.3546895382876674</v>
      </c>
      <c r="F17" s="41">
        <f t="shared" si="1"/>
        <v>-0.13581181884779947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/>
      <c r="C18" s="56"/>
      <c r="D18" s="85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1291</v>
      </c>
      <c r="C19" s="81">
        <v>1347</v>
      </c>
      <c r="D19" s="63">
        <v>1349</v>
      </c>
      <c r="E19" s="41">
        <f t="shared" si="1"/>
        <v>4.3377226955848176</v>
      </c>
      <c r="F19" s="41">
        <f t="shared" si="1"/>
        <v>0.14847809948032664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3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1285</v>
      </c>
      <c r="C24" s="81">
        <v>1343</v>
      </c>
      <c r="D24" s="63">
        <v>1348</v>
      </c>
      <c r="E24" s="41">
        <f t="shared" si="1"/>
        <v>4.5136186770428015</v>
      </c>
      <c r="F24" s="41">
        <f t="shared" si="1"/>
        <v>0.37230081906180196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74">
        <v>100</v>
      </c>
      <c r="D25" s="74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7.7821011699999998E-2</v>
      </c>
      <c r="C28" s="49">
        <v>7.4460163800000007E-2</v>
      </c>
      <c r="D28" s="49">
        <v>7.4183976299999996E-2</v>
      </c>
      <c r="E28" s="41">
        <f t="shared" si="1"/>
        <v>-4.3186895500100411</v>
      </c>
      <c r="F28" s="41">
        <f t="shared" si="1"/>
        <v>-0.37091981256158718</v>
      </c>
      <c r="G28" s="42" t="s">
        <v>119</v>
      </c>
      <c r="H28" s="43" t="str">
        <f t="shared" si="4"/>
        <v>Yes</v>
      </c>
      <c r="I28" s="43" t="str">
        <f>IF(F28="Div by 0","N/A",IF(G28="N/A","N/A",IF(AND((ABS(F28)&gt;ABS(VALUE(MID(G28,1,2)))),(C28&gt;=10)),"No",IF(AND((ABS(F28)&gt;ABS(VALUE(MID(G28,1,2)))),(D28&gt;=10)),"No","Yes"))))</f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7.7821011699999998E-2</v>
      </c>
      <c r="C29" s="49">
        <v>7.4460163800000007E-2</v>
      </c>
      <c r="D29" s="49">
        <v>7.4183976299999996E-2</v>
      </c>
      <c r="E29" s="41">
        <f t="shared" si="1"/>
        <v>-4.3186895500100411</v>
      </c>
      <c r="F29" s="41">
        <f t="shared" si="1"/>
        <v>-0.37091981256158718</v>
      </c>
      <c r="G29" s="42" t="s">
        <v>119</v>
      </c>
      <c r="H29" s="43" t="str">
        <f t="shared" si="4"/>
        <v>Yes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7.7821011699999998E-2</v>
      </c>
      <c r="C31" s="49">
        <v>7.4460163800000007E-2</v>
      </c>
      <c r="D31" s="49">
        <v>7.4183976299999996E-2</v>
      </c>
      <c r="E31" s="41">
        <f t="shared" si="1"/>
        <v>-4.3186895500100411</v>
      </c>
      <c r="F31" s="41">
        <f t="shared" si="1"/>
        <v>-0.37091981256158718</v>
      </c>
      <c r="G31" s="42" t="s">
        <v>119</v>
      </c>
      <c r="H31" s="43" t="str">
        <f t="shared" si="4"/>
        <v>Yes</v>
      </c>
      <c r="I31" s="43" t="str">
        <f t="shared" si="5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7.7821011699999998E-2</v>
      </c>
      <c r="C34" s="49">
        <v>7.4460163800000007E-2</v>
      </c>
      <c r="D34" s="49">
        <v>7.4183976299999996E-2</v>
      </c>
      <c r="E34" s="41">
        <f t="shared" si="1"/>
        <v>-4.3186895500100411</v>
      </c>
      <c r="F34" s="41">
        <f t="shared" si="1"/>
        <v>-0.37091981256158718</v>
      </c>
      <c r="G34" s="42" t="s">
        <v>119</v>
      </c>
      <c r="H34" s="43" t="str">
        <f t="shared" si="4"/>
        <v>Yes</v>
      </c>
      <c r="I34" s="43" t="str">
        <f t="shared" si="5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7.7821011699999998E-2</v>
      </c>
      <c r="C35" s="49">
        <v>7.4460163800000007E-2</v>
      </c>
      <c r="D35" s="49">
        <v>7.4183976299999996E-2</v>
      </c>
      <c r="E35" s="41">
        <f t="shared" si="1"/>
        <v>-4.3186895500100411</v>
      </c>
      <c r="F35" s="41">
        <f t="shared" si="1"/>
        <v>-0.37091981256158718</v>
      </c>
      <c r="G35" s="42" t="s">
        <v>119</v>
      </c>
      <c r="H35" s="43" t="str">
        <f t="shared" si="4"/>
        <v>Yes</v>
      </c>
      <c r="I35" s="43" t="str">
        <f t="shared" si="5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99.922178987999999</v>
      </c>
      <c r="C36" s="49">
        <v>99.776619509</v>
      </c>
      <c r="D36" s="49">
        <v>99.925816024</v>
      </c>
      <c r="E36" s="41">
        <f t="shared" si="1"/>
        <v>-0.14567284308069378</v>
      </c>
      <c r="F36" s="41">
        <f t="shared" si="1"/>
        <v>0.1495305370478523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99.851079671999997</v>
      </c>
      <c r="D37" s="49">
        <v>100</v>
      </c>
      <c r="E37" s="41">
        <f t="shared" si="1"/>
        <v>-0.14892032800000266</v>
      </c>
      <c r="F37" s="41">
        <f t="shared" si="1"/>
        <v>0.14914243139802777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99.851079671999997</v>
      </c>
      <c r="D38" s="49">
        <v>100</v>
      </c>
      <c r="E38" s="41">
        <f t="shared" si="1"/>
        <v>-0.14892032800000266</v>
      </c>
      <c r="F38" s="41">
        <f t="shared" si="1"/>
        <v>0.14914243139802777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99.851079671999997</v>
      </c>
      <c r="D39" s="49">
        <v>100</v>
      </c>
      <c r="E39" s="41">
        <f t="shared" si="1"/>
        <v>-0.14892032800000266</v>
      </c>
      <c r="F39" s="41">
        <f t="shared" si="1"/>
        <v>0.14914243139802777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53.696498054000003</v>
      </c>
      <c r="C40" s="49">
        <v>51.303052866999998</v>
      </c>
      <c r="D40" s="49">
        <v>50.741839763000002</v>
      </c>
      <c r="E40" s="41">
        <f t="shared" si="1"/>
        <v>-4.4573580656843417</v>
      </c>
      <c r="F40" s="41">
        <f t="shared" si="1"/>
        <v>-1.0939175597501127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99.851079671999997</v>
      </c>
      <c r="D41" s="49">
        <v>100</v>
      </c>
      <c r="E41" s="41">
        <f t="shared" si="1"/>
        <v>-0.14892032800000266</v>
      </c>
      <c r="F41" s="41">
        <f t="shared" si="1"/>
        <v>0.14914243139802777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99.299610895000001</v>
      </c>
      <c r="C42" s="49">
        <v>98.585256888000004</v>
      </c>
      <c r="D42" s="49">
        <v>98.738872404000006</v>
      </c>
      <c r="E42" s="41">
        <f t="shared" si="1"/>
        <v>-0.71939255407089098</v>
      </c>
      <c r="F42" s="41">
        <f t="shared" si="1"/>
        <v>0.15581996826819702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7.7821011699999998E-2</v>
      </c>
      <c r="C43" s="49">
        <v>7.4460163800000007E-2</v>
      </c>
      <c r="D43" s="49">
        <v>7.4183976299999996E-2</v>
      </c>
      <c r="E43" s="41">
        <f t="shared" si="1"/>
        <v>-4.3186895500100411</v>
      </c>
      <c r="F43" s="41">
        <f t="shared" si="1"/>
        <v>-0.37091981256158718</v>
      </c>
      <c r="G43" s="42" t="s">
        <v>119</v>
      </c>
      <c r="H43" s="43" t="str">
        <f t="shared" si="4"/>
        <v>Yes</v>
      </c>
      <c r="I43" s="43" t="str">
        <f t="shared" si="5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99.922178987999999</v>
      </c>
      <c r="C44" s="49">
        <v>99.776619509</v>
      </c>
      <c r="D44" s="49">
        <v>99.925816024</v>
      </c>
      <c r="E44" s="41">
        <f t="shared" si="1"/>
        <v>-0.14567284308069378</v>
      </c>
      <c r="F44" s="41">
        <f t="shared" si="1"/>
        <v>0.1495305370478523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1282</v>
      </c>
      <c r="C48" s="81">
        <v>1324</v>
      </c>
      <c r="D48" s="63">
        <v>1331</v>
      </c>
      <c r="E48" s="41">
        <f t="shared" si="1"/>
        <v>3.2761310452418098</v>
      </c>
      <c r="F48" s="41">
        <f t="shared" si="1"/>
        <v>0.52870090634441091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4.6801872075000004</v>
      </c>
      <c r="C49" s="49">
        <v>2.1903323263000001</v>
      </c>
      <c r="D49" s="49">
        <v>2.1788129226000001</v>
      </c>
      <c r="E49" s="41">
        <f t="shared" si="1"/>
        <v>-53.199899294840336</v>
      </c>
      <c r="F49" s="41">
        <f t="shared" si="1"/>
        <v>-0.52592036202373837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2.2620904836000002</v>
      </c>
      <c r="C50" s="74">
        <v>0.60422960729999997</v>
      </c>
      <c r="D50" s="74">
        <v>0.75131480090000002</v>
      </c>
      <c r="E50" s="41">
        <f t="shared" si="1"/>
        <v>-73.288884256371574</v>
      </c>
      <c r="F50" s="41">
        <f t="shared" si="1"/>
        <v>24.342599538816089</v>
      </c>
      <c r="G50" s="42" t="s">
        <v>119</v>
      </c>
      <c r="H50" s="43" t="str">
        <f t="shared" si="7"/>
        <v>Yes</v>
      </c>
      <c r="I50" s="43" t="str">
        <f t="shared" si="6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7.5528700899999995E-2</v>
      </c>
      <c r="D57" s="49">
        <v>7.5131480099999995E-2</v>
      </c>
      <c r="E57" s="41" t="str">
        <f t="shared" si="1"/>
        <v>Div by 0</v>
      </c>
      <c r="F57" s="41">
        <f t="shared" si="1"/>
        <v>-0.52592033924417803</v>
      </c>
      <c r="G57" s="42" t="s">
        <v>119</v>
      </c>
      <c r="H57" s="43" t="str">
        <f t="shared" si="7"/>
        <v>N/A</v>
      </c>
      <c r="I57" s="43" t="str">
        <f t="shared" si="6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7.8003120100000004E-2</v>
      </c>
      <c r="C58" s="49">
        <v>0</v>
      </c>
      <c r="D58" s="49">
        <v>0</v>
      </c>
      <c r="E58" s="41">
        <f t="shared" si="1"/>
        <v>-100</v>
      </c>
      <c r="F58" s="41" t="str">
        <f t="shared" si="1"/>
        <v>Div by 0</v>
      </c>
      <c r="G58" s="42" t="s">
        <v>119</v>
      </c>
      <c r="H58" s="43" t="str">
        <f t="shared" si="7"/>
        <v>Yes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0.62402496100000004</v>
      </c>
      <c r="C59" s="49">
        <v>0.15105740179999999</v>
      </c>
      <c r="D59" s="49">
        <v>0.15026296019999999</v>
      </c>
      <c r="E59" s="41">
        <f t="shared" si="1"/>
        <v>-75.793051361610523</v>
      </c>
      <c r="F59" s="41">
        <f t="shared" si="1"/>
        <v>-0.52592033924417803</v>
      </c>
      <c r="G59" s="42" t="s">
        <v>119</v>
      </c>
      <c r="H59" s="43" t="str">
        <f t="shared" si="7"/>
        <v>Yes</v>
      </c>
      <c r="I59" s="43" t="str">
        <f t="shared" si="6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0.15600624020000001</v>
      </c>
      <c r="C61" s="49">
        <v>0.15105740179999999</v>
      </c>
      <c r="D61" s="49">
        <v>0.15026296019999999</v>
      </c>
      <c r="E61" s="41">
        <f t="shared" si="1"/>
        <v>-3.1722054154087718</v>
      </c>
      <c r="F61" s="41">
        <f t="shared" si="1"/>
        <v>-0.52592033924417803</v>
      </c>
      <c r="G61" s="42" t="s">
        <v>119</v>
      </c>
      <c r="H61" s="43" t="str">
        <f t="shared" si="7"/>
        <v>Yes</v>
      </c>
      <c r="I61" s="43" t="str">
        <f t="shared" si="6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1.1700468019000001</v>
      </c>
      <c r="C63" s="49">
        <v>0.90634441089999995</v>
      </c>
      <c r="D63" s="49">
        <v>0.75131480090000002</v>
      </c>
      <c r="E63" s="41">
        <f t="shared" si="1"/>
        <v>-22.537764350262108</v>
      </c>
      <c r="F63" s="41">
        <f t="shared" si="1"/>
        <v>-17.104933636216227</v>
      </c>
      <c r="G63" s="42" t="s">
        <v>119</v>
      </c>
      <c r="H63" s="43" t="str">
        <f t="shared" si="7"/>
        <v>Yes</v>
      </c>
      <c r="I63" s="43" t="str">
        <f t="shared" si="6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0.2340093604</v>
      </c>
      <c r="C64" s="49">
        <v>0.30211480359999998</v>
      </c>
      <c r="D64" s="49">
        <v>0.30052592039999998</v>
      </c>
      <c r="E64" s="41">
        <f t="shared" si="1"/>
        <v>29.10372605761798</v>
      </c>
      <c r="F64" s="41">
        <f t="shared" si="1"/>
        <v>-0.52592033924417803</v>
      </c>
      <c r="G64" s="42" t="s">
        <v>119</v>
      </c>
      <c r="H64" s="43" t="str">
        <f t="shared" si="7"/>
        <v>Yes</v>
      </c>
      <c r="I64" s="43" t="str">
        <f t="shared" si="6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0.15600624020000001</v>
      </c>
      <c r="C66" s="49">
        <v>0</v>
      </c>
      <c r="D66" s="49">
        <v>0</v>
      </c>
      <c r="E66" s="41">
        <f t="shared" si="1"/>
        <v>-100</v>
      </c>
      <c r="F66" s="41" t="str">
        <f t="shared" si="1"/>
        <v>Div by 0</v>
      </c>
      <c r="G66" s="42" t="s">
        <v>119</v>
      </c>
      <c r="H66" s="43" t="str">
        <f t="shared" si="7"/>
        <v>Yes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95.319812792999997</v>
      </c>
      <c r="C68" s="49">
        <v>97.809667673999996</v>
      </c>
      <c r="D68" s="49">
        <v>97.821187077000005</v>
      </c>
      <c r="E68" s="41">
        <f t="shared" si="1"/>
        <v>2.6121063481388278</v>
      </c>
      <c r="F68" s="41">
        <f t="shared" si="1"/>
        <v>1.1777366464839166E-2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0.39001560060000001</v>
      </c>
      <c r="C69" s="49">
        <v>0.45317220540000003</v>
      </c>
      <c r="D69" s="49">
        <v>0.30052592039999998</v>
      </c>
      <c r="E69" s="41">
        <f t="shared" si="1"/>
        <v>16.193353471717515</v>
      </c>
      <c r="F69" s="41">
        <f t="shared" si="1"/>
        <v>-33.683946892829461</v>
      </c>
      <c r="G69" s="42" t="s">
        <v>119</v>
      </c>
      <c r="H69" s="43" t="str">
        <f t="shared" si="7"/>
        <v>Yes</v>
      </c>
      <c r="I69" s="43" t="str">
        <f t="shared" si="6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22.932917317000001</v>
      </c>
      <c r="C70" s="49">
        <v>23.489425982</v>
      </c>
      <c r="D70" s="49">
        <v>23.516153268</v>
      </c>
      <c r="E70" s="41">
        <f t="shared" si="1"/>
        <v>2.4266806412259783</v>
      </c>
      <c r="F70" s="41">
        <f t="shared" si="1"/>
        <v>0.11378433010870946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0.93603744150000001</v>
      </c>
      <c r="C71" s="49">
        <v>1.2839879154</v>
      </c>
      <c r="D71" s="49">
        <v>1.0518407213000001</v>
      </c>
      <c r="E71" s="41">
        <f t="shared" si="1"/>
        <v>37.17270896155707</v>
      </c>
      <c r="F71" s="41">
        <f t="shared" si="1"/>
        <v>-18.080169705310603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51.326053041999998</v>
      </c>
      <c r="C72" s="49">
        <v>53.549848943000001</v>
      </c>
      <c r="D72" s="49">
        <v>54.244928625</v>
      </c>
      <c r="E72" s="41">
        <f t="shared" ref="E72:F80" si="8">IFERROR((C72-B72)*100/B72,"Div by 0")</f>
        <v>4.3326844150285142</v>
      </c>
      <c r="F72" s="41">
        <f t="shared" si="8"/>
        <v>1.2980049350650125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19.422776911</v>
      </c>
      <c r="C75" s="49">
        <v>18.580060422999999</v>
      </c>
      <c r="D75" s="49">
        <v>18.332081142</v>
      </c>
      <c r="E75" s="41">
        <f t="shared" si="8"/>
        <v>-4.3388053719688875</v>
      </c>
      <c r="F75" s="41">
        <f t="shared" si="8"/>
        <v>-1.3346527156231909</v>
      </c>
      <c r="G75" s="42" t="s">
        <v>119</v>
      </c>
      <c r="H75" s="43" t="str">
        <f t="shared" si="7"/>
        <v>Yes</v>
      </c>
      <c r="I75" s="43" t="str">
        <f t="shared" si="6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7.8003120100000004E-2</v>
      </c>
      <c r="C76" s="49">
        <v>0</v>
      </c>
      <c r="D76" s="49">
        <v>0</v>
      </c>
      <c r="E76" s="41">
        <f t="shared" si="8"/>
        <v>-100</v>
      </c>
      <c r="F76" s="41" t="str">
        <f t="shared" si="8"/>
        <v>Div by 0</v>
      </c>
      <c r="G76" s="42" t="s">
        <v>119</v>
      </c>
      <c r="H76" s="43" t="str">
        <f t="shared" si="7"/>
        <v>Yes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0.15600624020000001</v>
      </c>
      <c r="C78" s="49">
        <v>7.5528700899999995E-2</v>
      </c>
      <c r="D78" s="49">
        <v>7.5131480099999995E-2</v>
      </c>
      <c r="E78" s="41">
        <f t="shared" si="8"/>
        <v>-51.586102707704384</v>
      </c>
      <c r="F78" s="41">
        <f t="shared" si="8"/>
        <v>-0.52592033924417803</v>
      </c>
      <c r="G78" s="42" t="s">
        <v>119</v>
      </c>
      <c r="H78" s="43" t="str">
        <f t="shared" si="7"/>
        <v>Yes</v>
      </c>
      <c r="I78" s="43" t="str">
        <f t="shared" si="6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7.8003120100000004E-2</v>
      </c>
      <c r="C79" s="49">
        <v>0.3776435045</v>
      </c>
      <c r="D79" s="49">
        <v>0.30052592039999998</v>
      </c>
      <c r="E79" s="41">
        <f t="shared" si="8"/>
        <v>384.13897292295621</v>
      </c>
      <c r="F79" s="41">
        <f t="shared" si="8"/>
        <v>-20.420736271395349</v>
      </c>
      <c r="G79" s="42" t="s">
        <v>119</v>
      </c>
      <c r="H79" s="43" t="str">
        <f t="shared" si="7"/>
        <v>Yes</v>
      </c>
      <c r="I79" s="43" t="str">
        <f t="shared" si="6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1</v>
      </c>
      <c r="C82" s="63">
        <v>1</v>
      </c>
      <c r="D82" s="63">
        <v>1</v>
      </c>
      <c r="E82" s="41">
        <f t="shared" ref="E82:F85" si="9">IFERROR((C82-B82)*100/B82,"Div by 0")</f>
        <v>0</v>
      </c>
      <c r="F82" s="41">
        <f t="shared" si="9"/>
        <v>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Yes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74">
        <v>100</v>
      </c>
      <c r="D83" s="74">
        <v>100</v>
      </c>
      <c r="E83" s="41" t="str">
        <f t="shared" si="9"/>
        <v>Div by 0</v>
      </c>
      <c r="F83" s="41">
        <f t="shared" si="9"/>
        <v>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49">
        <v>0</v>
      </c>
      <c r="D84" s="49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100</v>
      </c>
      <c r="C85" s="49">
        <v>0</v>
      </c>
      <c r="D85" s="49">
        <v>0</v>
      </c>
      <c r="E85" s="41">
        <f t="shared" si="9"/>
        <v>-100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1284</v>
      </c>
      <c r="C87" s="81">
        <v>1340</v>
      </c>
      <c r="D87" s="63">
        <v>1347</v>
      </c>
      <c r="E87" s="41">
        <f t="shared" ref="E87:F90" si="12">IFERROR((C87-B87)*100/B87,"Div by 0")</f>
        <v>4.361370716510903</v>
      </c>
      <c r="F87" s="41">
        <f t="shared" si="12"/>
        <v>0.52238805970149249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9.0342679128000007</v>
      </c>
      <c r="C88" s="49">
        <v>9.2537313433000001</v>
      </c>
      <c r="D88" s="49">
        <v>9.6510764661999993</v>
      </c>
      <c r="E88" s="41">
        <f t="shared" si="12"/>
        <v>2.4292331444926214</v>
      </c>
      <c r="F88" s="41">
        <f t="shared" si="12"/>
        <v>4.2938908442343076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71.884735202000002</v>
      </c>
      <c r="C89" s="49">
        <v>77.238805970000001</v>
      </c>
      <c r="D89" s="49">
        <v>76.466221231999995</v>
      </c>
      <c r="E89" s="41">
        <f t="shared" si="12"/>
        <v>7.4481331160986688</v>
      </c>
      <c r="F89" s="41">
        <f t="shared" si="12"/>
        <v>-1.0002546366396219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19.080996885000001</v>
      </c>
      <c r="C90" s="49">
        <v>13.507462687</v>
      </c>
      <c r="D90" s="49">
        <v>13.882702301</v>
      </c>
      <c r="E90" s="41">
        <f t="shared" si="12"/>
        <v>-29.209869020949743</v>
      </c>
      <c r="F90" s="41">
        <f t="shared" si="12"/>
        <v>2.7780170317341839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374</v>
      </c>
      <c r="C7" s="63">
        <v>378</v>
      </c>
      <c r="D7" s="63">
        <v>384</v>
      </c>
      <c r="E7" s="41">
        <f t="shared" ref="E7:F17" si="0">IFERROR((C7-B7)*100/B7,"Div by 0")</f>
        <v>1.0695187165775402</v>
      </c>
      <c r="F7" s="41">
        <f t="shared" si="0"/>
        <v>1.5873015873015872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100</v>
      </c>
      <c r="C9" s="49">
        <v>100</v>
      </c>
      <c r="D9" s="49">
        <v>100</v>
      </c>
      <c r="E9" s="41">
        <f t="shared" si="0"/>
        <v>0</v>
      </c>
      <c r="F9" s="41">
        <f t="shared" si="0"/>
        <v>0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74.331550801999995</v>
      </c>
      <c r="C10" s="49">
        <v>71.693121692999995</v>
      </c>
      <c r="D10" s="49">
        <v>70.3125</v>
      </c>
      <c r="E10" s="41">
        <f t="shared" si="0"/>
        <v>-3.5495413193087986</v>
      </c>
      <c r="F10" s="41">
        <f t="shared" si="0"/>
        <v>-1.9257380072135939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27.005347594</v>
      </c>
      <c r="C11" s="49">
        <v>14.285714285999999</v>
      </c>
      <c r="D11" s="49">
        <v>19.010416667000001</v>
      </c>
      <c r="E11" s="41">
        <f t="shared" si="0"/>
        <v>-47.100424327906168</v>
      </c>
      <c r="F11" s="41">
        <f t="shared" si="0"/>
        <v>33.072916666338557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4.0106951871999996</v>
      </c>
      <c r="C12" s="49">
        <v>4.2328042328000004</v>
      </c>
      <c r="D12" s="49">
        <v>2.6041666666999999</v>
      </c>
      <c r="E12" s="41">
        <f t="shared" si="0"/>
        <v>5.537918870246096</v>
      </c>
      <c r="F12" s="41">
        <f t="shared" si="0"/>
        <v>-38.476562499150987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100</v>
      </c>
      <c r="C13" s="74">
        <v>100</v>
      </c>
      <c r="D13" s="49">
        <v>100</v>
      </c>
      <c r="E13" s="41">
        <f t="shared" si="0"/>
        <v>0</v>
      </c>
      <c r="F13" s="41">
        <f t="shared" si="0"/>
        <v>0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100</v>
      </c>
      <c r="C14" s="74">
        <v>100</v>
      </c>
      <c r="D14" s="49">
        <v>100</v>
      </c>
      <c r="E14" s="41">
        <f t="shared" si="0"/>
        <v>0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1166.3850267</v>
      </c>
      <c r="C16" s="49">
        <v>1144.2777778</v>
      </c>
      <c r="D16" s="49">
        <v>1129.3125</v>
      </c>
      <c r="E16" s="41">
        <f t="shared" si="0"/>
        <v>-1.8953646003624627</v>
      </c>
      <c r="F16" s="41">
        <f t="shared" si="0"/>
        <v>-1.3078360945514786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87.556149732999998</v>
      </c>
      <c r="C17" s="49">
        <v>84.640211640000004</v>
      </c>
      <c r="D17" s="49">
        <v>85.309895832999999</v>
      </c>
      <c r="E17" s="41">
        <f t="shared" si="0"/>
        <v>-3.3303635460125474</v>
      </c>
      <c r="F17" s="41">
        <f t="shared" si="0"/>
        <v>0.79121280538423144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374</v>
      </c>
      <c r="C19" s="81">
        <v>378</v>
      </c>
      <c r="D19" s="63">
        <v>384</v>
      </c>
      <c r="E19" s="41">
        <f t="shared" ref="E19:F22" si="3">IFERROR((C19-B19)*100/B19,"Div by 0")</f>
        <v>1.0695187165775402</v>
      </c>
      <c r="F19" s="41">
        <f t="shared" si="3"/>
        <v>1.5873015873015872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374</v>
      </c>
      <c r="C24" s="81">
        <v>378</v>
      </c>
      <c r="D24" s="63">
        <v>384</v>
      </c>
      <c r="E24" s="41">
        <f t="shared" ref="E24:F44" si="6">IFERROR((C24-B24)*100/B24,"Div by 0")</f>
        <v>1.0695187165775402</v>
      </c>
      <c r="F24" s="41">
        <f t="shared" si="6"/>
        <v>1.5873015873015872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49">
        <v>100</v>
      </c>
      <c r="D25" s="49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99.735449735000003</v>
      </c>
      <c r="D36" s="49">
        <v>100</v>
      </c>
      <c r="E36" s="41">
        <f t="shared" si="6"/>
        <v>-0.2645502649999969</v>
      </c>
      <c r="F36" s="41">
        <f t="shared" si="6"/>
        <v>0.26525198984204179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99.735449735000003</v>
      </c>
      <c r="D37" s="49">
        <v>100</v>
      </c>
      <c r="E37" s="41">
        <f t="shared" si="6"/>
        <v>-0.2645502649999969</v>
      </c>
      <c r="F37" s="41">
        <f t="shared" si="6"/>
        <v>0.26525198984204179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99.735449735000003</v>
      </c>
      <c r="D38" s="49">
        <v>100</v>
      </c>
      <c r="E38" s="41">
        <f t="shared" si="6"/>
        <v>-0.2645502649999969</v>
      </c>
      <c r="F38" s="41">
        <f t="shared" si="6"/>
        <v>0.26525198984204179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99.735449735000003</v>
      </c>
      <c r="D39" s="49">
        <v>100</v>
      </c>
      <c r="E39" s="41">
        <f t="shared" si="6"/>
        <v>-0.2645502649999969</v>
      </c>
      <c r="F39" s="41">
        <f t="shared" si="6"/>
        <v>0.26525198984204179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96.791443849999993</v>
      </c>
      <c r="C40" s="49">
        <v>95.767195767000004</v>
      </c>
      <c r="D40" s="49">
        <v>95.3125</v>
      </c>
      <c r="E40" s="41">
        <f t="shared" si="6"/>
        <v>-1.0582010581299839</v>
      </c>
      <c r="F40" s="41">
        <f t="shared" si="6"/>
        <v>-0.47479281747611285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99.735449735000003</v>
      </c>
      <c r="D41" s="49">
        <v>100</v>
      </c>
      <c r="E41" s="41">
        <f t="shared" si="6"/>
        <v>-0.2645502649999969</v>
      </c>
      <c r="F41" s="41">
        <f t="shared" si="6"/>
        <v>0.26525198984204179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98.663101604000005</v>
      </c>
      <c r="C42" s="49">
        <v>96.560846561000005</v>
      </c>
      <c r="D42" s="49">
        <v>96.875</v>
      </c>
      <c r="E42" s="41">
        <f t="shared" si="6"/>
        <v>-2.1307408836970616</v>
      </c>
      <c r="F42" s="41">
        <f t="shared" si="6"/>
        <v>0.32534246559399804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99.735449735000003</v>
      </c>
      <c r="D44" s="49">
        <v>100</v>
      </c>
      <c r="E44" s="41">
        <f t="shared" si="6"/>
        <v>-0.2645502649999969</v>
      </c>
      <c r="F44" s="41">
        <f t="shared" si="6"/>
        <v>0.26525198984204179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369</v>
      </c>
      <c r="C48" s="81">
        <v>365</v>
      </c>
      <c r="D48" s="63">
        <v>372</v>
      </c>
      <c r="E48" s="41">
        <f t="shared" ref="E48:F80" si="10">IFERROR((C48-B48)*100/B48,"Div by 0")</f>
        <v>-1.084010840108401</v>
      </c>
      <c r="F48" s="41">
        <f t="shared" si="10"/>
        <v>1.9178082191780821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0.54200542009999997</v>
      </c>
      <c r="C49" s="49">
        <v>0</v>
      </c>
      <c r="D49" s="49">
        <v>0</v>
      </c>
      <c r="E49" s="41">
        <f t="shared" si="10"/>
        <v>-100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</v>
      </c>
      <c r="C50" s="74">
        <v>0</v>
      </c>
      <c r="D50" s="74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0.27100270999999998</v>
      </c>
      <c r="C51" s="49">
        <v>0</v>
      </c>
      <c r="D51" s="49">
        <v>0</v>
      </c>
      <c r="E51" s="41">
        <f t="shared" si="10"/>
        <v>-100</v>
      </c>
      <c r="F51" s="41" t="str">
        <f t="shared" si="10"/>
        <v>Div by 0</v>
      </c>
      <c r="G51" s="42" t="s">
        <v>119</v>
      </c>
      <c r="H51" s="43" t="str">
        <f t="shared" si="12"/>
        <v>Yes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0.27100270999999998</v>
      </c>
      <c r="C58" s="49">
        <v>0</v>
      </c>
      <c r="D58" s="49">
        <v>0</v>
      </c>
      <c r="E58" s="41">
        <f t="shared" si="10"/>
        <v>-100</v>
      </c>
      <c r="F58" s="41" t="str">
        <f t="shared" si="10"/>
        <v>Div by 0</v>
      </c>
      <c r="G58" s="42" t="s">
        <v>119</v>
      </c>
      <c r="H58" s="43" t="str">
        <f t="shared" si="12"/>
        <v>Yes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99.457994580000005</v>
      </c>
      <c r="C68" s="49">
        <v>100</v>
      </c>
      <c r="D68" s="49">
        <v>100</v>
      </c>
      <c r="E68" s="41">
        <f t="shared" si="10"/>
        <v>0.54495912801059743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0.81300813009999995</v>
      </c>
      <c r="C69" s="49">
        <v>0.82191780820000004</v>
      </c>
      <c r="D69" s="49">
        <v>0.8064516129</v>
      </c>
      <c r="E69" s="41">
        <f t="shared" si="10"/>
        <v>1.0958904062748063</v>
      </c>
      <c r="F69" s="41">
        <f t="shared" si="10"/>
        <v>-1.8817204282105784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0</v>
      </c>
      <c r="D70" s="49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3.5230352304000001</v>
      </c>
      <c r="C71" s="49">
        <v>6.3013698629999997</v>
      </c>
      <c r="D71" s="49">
        <v>6.4516129032</v>
      </c>
      <c r="E71" s="41">
        <f t="shared" si="10"/>
        <v>78.861959955040007</v>
      </c>
      <c r="F71" s="41">
        <f t="shared" si="10"/>
        <v>2.3842917249182323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10.569105691000001</v>
      </c>
      <c r="C72" s="49">
        <v>9.5890410959000008</v>
      </c>
      <c r="D72" s="49">
        <v>9.4086021505000001</v>
      </c>
      <c r="E72" s="41">
        <f t="shared" si="10"/>
        <v>-9.272918861380699</v>
      </c>
      <c r="F72" s="41">
        <f t="shared" si="10"/>
        <v>-1.8817204305981245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82.655826558000001</v>
      </c>
      <c r="C75" s="49">
        <v>80.547945205000005</v>
      </c>
      <c r="D75" s="49">
        <v>80.376344086000003</v>
      </c>
      <c r="E75" s="41">
        <f t="shared" si="10"/>
        <v>-2.5501908828180255</v>
      </c>
      <c r="F75" s="41">
        <f t="shared" si="10"/>
        <v>-0.21304220556249476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1.3550135501</v>
      </c>
      <c r="C76" s="49">
        <v>2.7397260274000002</v>
      </c>
      <c r="D76" s="49">
        <v>2.9569892473000001</v>
      </c>
      <c r="E76" s="41">
        <f t="shared" si="10"/>
        <v>102.19178082741743</v>
      </c>
      <c r="F76" s="41">
        <f t="shared" si="10"/>
        <v>7.9301075263420682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0.54200542009999997</v>
      </c>
      <c r="C78" s="49">
        <v>0</v>
      </c>
      <c r="D78" s="49">
        <v>0</v>
      </c>
      <c r="E78" s="41">
        <f t="shared" si="10"/>
        <v>-100</v>
      </c>
      <c r="F78" s="41" t="str">
        <f t="shared" si="10"/>
        <v>Div by 0</v>
      </c>
      <c r="G78" s="42" t="s">
        <v>119</v>
      </c>
      <c r="H78" s="43" t="str">
        <f t="shared" si="12"/>
        <v>Yes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74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374</v>
      </c>
      <c r="C87" s="63">
        <v>377</v>
      </c>
      <c r="D87" s="63">
        <v>384</v>
      </c>
      <c r="E87" s="41">
        <f t="shared" ref="E87:F90" si="16">IFERROR((C87-B87)*100/B87,"Div by 0")</f>
        <v>0.80213903743315507</v>
      </c>
      <c r="F87" s="41">
        <f t="shared" si="16"/>
        <v>1.856763925729443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12.299465241</v>
      </c>
      <c r="C88" s="49">
        <v>14.058355438</v>
      </c>
      <c r="D88" s="49">
        <v>13.541666666999999</v>
      </c>
      <c r="E88" s="41">
        <f t="shared" si="16"/>
        <v>14.300542036061676</v>
      </c>
      <c r="F88" s="41">
        <f t="shared" si="16"/>
        <v>-3.6753144653277197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55.080213903999997</v>
      </c>
      <c r="C89" s="49">
        <v>59.946949601999997</v>
      </c>
      <c r="D89" s="49">
        <v>60.9375</v>
      </c>
      <c r="E89" s="41">
        <f t="shared" si="16"/>
        <v>8.8357240341918324</v>
      </c>
      <c r="F89" s="41">
        <f t="shared" si="16"/>
        <v>1.6523783187909797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32.620320855999999</v>
      </c>
      <c r="C90" s="49">
        <v>25.99469496</v>
      </c>
      <c r="D90" s="49">
        <v>25.520833332999999</v>
      </c>
      <c r="E90" s="41">
        <f t="shared" si="16"/>
        <v>-20.31134495962911</v>
      </c>
      <c r="F90" s="41">
        <f t="shared" si="16"/>
        <v>-1.8229166671475401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74427</v>
      </c>
      <c r="C7" s="63">
        <v>78368</v>
      </c>
      <c r="D7" s="63">
        <v>80144</v>
      </c>
      <c r="E7" s="41">
        <f t="shared" ref="E7:F18" si="0">IFERROR((C7-B7)*100/B7,"Div by 0")</f>
        <v>5.295121394117726</v>
      </c>
      <c r="F7" s="41">
        <f t="shared" si="0"/>
        <v>2.2662311147407106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40.056699854000001</v>
      </c>
      <c r="C8" s="49">
        <v>39.652664352999999</v>
      </c>
      <c r="D8" s="49">
        <v>38.160061888999998</v>
      </c>
      <c r="E8" s="41">
        <f t="shared" si="0"/>
        <v>-1.0086589820745215</v>
      </c>
      <c r="F8" s="41">
        <f t="shared" si="0"/>
        <v>-3.7641921125713087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50.000671799000003</v>
      </c>
      <c r="C9" s="49">
        <v>50</v>
      </c>
      <c r="D9" s="49">
        <v>50</v>
      </c>
      <c r="E9" s="41">
        <f t="shared" si="0"/>
        <v>-1.3435799476920803E-3</v>
      </c>
      <c r="F9" s="41">
        <f t="shared" si="0"/>
        <v>0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49.999328200999997</v>
      </c>
      <c r="C10" s="49">
        <v>50</v>
      </c>
      <c r="D10" s="49">
        <v>50</v>
      </c>
      <c r="E10" s="41">
        <f t="shared" si="0"/>
        <v>1.3436160528037993E-3</v>
      </c>
      <c r="F10" s="41">
        <f t="shared" si="0"/>
        <v>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1.1823666143</v>
      </c>
      <c r="C11" s="49">
        <v>1.0999387505</v>
      </c>
      <c r="D11" s="49">
        <v>1.0680774606000001</v>
      </c>
      <c r="E11" s="41">
        <f t="shared" si="0"/>
        <v>-6.97143024871351</v>
      </c>
      <c r="F11" s="41">
        <f t="shared" si="0"/>
        <v>-2.8966421889870424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0.13167264570000001</v>
      </c>
      <c r="C12" s="49">
        <v>6.38015517E-2</v>
      </c>
      <c r="D12" s="49">
        <v>7.4865242600000007E-2</v>
      </c>
      <c r="E12" s="41">
        <f t="shared" si="0"/>
        <v>-51.545325636302607</v>
      </c>
      <c r="F12" s="41">
        <f t="shared" si="0"/>
        <v>17.34078655644986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26.325123947000002</v>
      </c>
      <c r="C13" s="49">
        <v>25.982543894999999</v>
      </c>
      <c r="D13" s="49">
        <v>26.397484528</v>
      </c>
      <c r="E13" s="41">
        <f t="shared" si="0"/>
        <v>-1.3013425983851548</v>
      </c>
      <c r="F13" s="41">
        <f t="shared" si="0"/>
        <v>1.5969977176863364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99.998656401999995</v>
      </c>
      <c r="C14" s="49">
        <v>100</v>
      </c>
      <c r="D14" s="49">
        <v>100</v>
      </c>
      <c r="E14" s="41">
        <f t="shared" si="0"/>
        <v>1.3436160528037993E-3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95.494914480000006</v>
      </c>
      <c r="C15" s="49">
        <v>95.681910983999998</v>
      </c>
      <c r="D15" s="49">
        <v>96.022160111999995</v>
      </c>
      <c r="E15" s="41">
        <f t="shared" si="0"/>
        <v>0.19581828521261854</v>
      </c>
      <c r="F15" s="41">
        <f t="shared" si="0"/>
        <v>0.35560444445647948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692.39998118999995</v>
      </c>
      <c r="C17" s="49">
        <v>720.41103511999995</v>
      </c>
      <c r="D17" s="49">
        <v>697.61198592999995</v>
      </c>
      <c r="E17" s="41">
        <f t="shared" si="0"/>
        <v>4.0455018328941215</v>
      </c>
      <c r="F17" s="41">
        <f t="shared" si="0"/>
        <v>-3.1647279231643548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151.61504044</v>
      </c>
      <c r="C18" s="49">
        <v>152.94447989</v>
      </c>
      <c r="D18" s="49">
        <v>148.86927281000001</v>
      </c>
      <c r="E18" s="41">
        <f t="shared" si="0"/>
        <v>0.87685195752469325</v>
      </c>
      <c r="F18" s="41">
        <f t="shared" si="0"/>
        <v>-2.664500924081036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74426</v>
      </c>
      <c r="C20" s="63">
        <v>78368</v>
      </c>
      <c r="D20" s="63">
        <v>80144</v>
      </c>
      <c r="E20" s="41">
        <f t="shared" ref="E20:F23" si="3">IFERROR((C20-B20)*100/B20,"Div by 0")</f>
        <v>5.2965361567194256</v>
      </c>
      <c r="F20" s="41">
        <f t="shared" si="3"/>
        <v>2.2662311147407106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100</v>
      </c>
      <c r="C21" s="49">
        <v>100</v>
      </c>
      <c r="D21" s="49">
        <v>100</v>
      </c>
      <c r="E21" s="41">
        <f t="shared" si="3"/>
        <v>0</v>
      </c>
      <c r="F21" s="41">
        <f t="shared" si="3"/>
        <v>0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71074</v>
      </c>
      <c r="C25" s="63">
        <v>74984</v>
      </c>
      <c r="D25" s="63">
        <v>76956</v>
      </c>
      <c r="E25" s="41">
        <f t="shared" ref="E25:F45" si="4">IFERROR((C25-B25)*100/B25,"Div by 0")</f>
        <v>5.5013084953710214</v>
      </c>
      <c r="F25" s="41">
        <f t="shared" si="4"/>
        <v>2.6298943774671928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100</v>
      </c>
      <c r="C26" s="49">
        <v>100</v>
      </c>
      <c r="D26" s="49">
        <v>100</v>
      </c>
      <c r="E26" s="41">
        <f t="shared" si="4"/>
        <v>0</v>
      </c>
      <c r="F26" s="41">
        <f t="shared" si="4"/>
        <v>0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</v>
      </c>
      <c r="C27" s="49">
        <v>0</v>
      </c>
      <c r="D27" s="49">
        <v>0</v>
      </c>
      <c r="E27" s="41" t="str">
        <f t="shared" si="4"/>
        <v>Div by 0</v>
      </c>
      <c r="F27" s="41" t="str">
        <f t="shared" si="4"/>
        <v>Div by 0</v>
      </c>
      <c r="G27" s="42" t="s">
        <v>119</v>
      </c>
      <c r="H27" s="43" t="str">
        <f t="shared" si="5"/>
        <v>N/A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36.331147817999998</v>
      </c>
      <c r="C29" s="49">
        <v>36.589139015999997</v>
      </c>
      <c r="D29" s="49">
        <v>36.836633921000001</v>
      </c>
      <c r="E29" s="41">
        <f t="shared" si="4"/>
        <v>0.71011023183853095</v>
      </c>
      <c r="F29" s="41">
        <f t="shared" si="4"/>
        <v>0.67641631275274583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80.282522440999998</v>
      </c>
      <c r="C30" s="49">
        <v>80.267790461999994</v>
      </c>
      <c r="D30" s="49">
        <v>80.661676802000002</v>
      </c>
      <c r="E30" s="41">
        <f t="shared" si="4"/>
        <v>-1.8350169566272164E-2</v>
      </c>
      <c r="F30" s="41">
        <f t="shared" si="4"/>
        <v>0.49071531399195623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62.394124433999998</v>
      </c>
      <c r="C31" s="49">
        <v>62.482662968</v>
      </c>
      <c r="D31" s="49">
        <v>62.602006340999999</v>
      </c>
      <c r="E31" s="41">
        <f t="shared" si="4"/>
        <v>0.14190203773699345</v>
      </c>
      <c r="F31" s="41">
        <f t="shared" si="4"/>
        <v>0.19100237942982726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80.282522440999998</v>
      </c>
      <c r="C32" s="49">
        <v>80.267790461999994</v>
      </c>
      <c r="D32" s="49">
        <v>80.661676802000002</v>
      </c>
      <c r="E32" s="41">
        <f t="shared" si="4"/>
        <v>-1.8350169566272164E-2</v>
      </c>
      <c r="F32" s="41">
        <f t="shared" si="4"/>
        <v>0.49071531399195623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3.7425781580000002</v>
      </c>
      <c r="C33" s="49">
        <v>3.6354422277</v>
      </c>
      <c r="D33" s="49">
        <v>3.5578772285000002</v>
      </c>
      <c r="E33" s="41">
        <f t="shared" si="4"/>
        <v>-2.8626237255991627</v>
      </c>
      <c r="F33" s="41">
        <f t="shared" si="4"/>
        <v>-2.1335780997700549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50.139291442999998</v>
      </c>
      <c r="C34" s="49">
        <v>49.343860022999998</v>
      </c>
      <c r="D34" s="49">
        <v>48.274338583000002</v>
      </c>
      <c r="E34" s="41">
        <f t="shared" si="4"/>
        <v>-1.586443280524362</v>
      </c>
      <c r="F34" s="41">
        <f t="shared" si="4"/>
        <v>-2.1674863691277366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30.143230999</v>
      </c>
      <c r="C35" s="49">
        <v>30.923930437999999</v>
      </c>
      <c r="D35" s="49">
        <v>32.387338219</v>
      </c>
      <c r="E35" s="41">
        <f t="shared" si="4"/>
        <v>2.5899660160050493</v>
      </c>
      <c r="F35" s="41">
        <f t="shared" si="4"/>
        <v>4.7322826053241069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77.282831978000004</v>
      </c>
      <c r="C36" s="49">
        <v>77.475194708000004</v>
      </c>
      <c r="D36" s="49">
        <v>77.808098134000005</v>
      </c>
      <c r="E36" s="41">
        <f t="shared" si="4"/>
        <v>0.24890745470450526</v>
      </c>
      <c r="F36" s="41">
        <f t="shared" si="4"/>
        <v>0.42969033799101403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19.717477558999999</v>
      </c>
      <c r="C37" s="49">
        <v>19.340125894</v>
      </c>
      <c r="D37" s="49">
        <v>19.112219970000002</v>
      </c>
      <c r="E37" s="41">
        <f t="shared" si="4"/>
        <v>-1.9137927956091814</v>
      </c>
      <c r="F37" s="41">
        <f t="shared" si="4"/>
        <v>-1.1784097231275144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99.607916355</v>
      </c>
      <c r="D38" s="49">
        <v>99.773896772000001</v>
      </c>
      <c r="E38" s="41">
        <f t="shared" si="4"/>
        <v>-0.39208364499999959</v>
      </c>
      <c r="F38" s="41">
        <f t="shared" si="4"/>
        <v>0.16663376072284281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99.607916355</v>
      </c>
      <c r="D39" s="49">
        <v>99.773896772000001</v>
      </c>
      <c r="E39" s="41">
        <f t="shared" si="4"/>
        <v>-0.39208364499999959</v>
      </c>
      <c r="F39" s="41">
        <f t="shared" si="4"/>
        <v>0.16663376072284281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99.607916355</v>
      </c>
      <c r="D40" s="49">
        <v>99.773896772000001</v>
      </c>
      <c r="E40" s="41">
        <f t="shared" si="4"/>
        <v>-0.39208364499999959</v>
      </c>
      <c r="F40" s="41">
        <f t="shared" si="4"/>
        <v>0.16663376072284281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70.678447814999998</v>
      </c>
      <c r="C41" s="49">
        <v>69.294782886999997</v>
      </c>
      <c r="D41" s="49">
        <v>70.097198399000007</v>
      </c>
      <c r="E41" s="41">
        <f t="shared" si="4"/>
        <v>-1.9576900325000464</v>
      </c>
      <c r="F41" s="41">
        <f t="shared" si="4"/>
        <v>1.1579739174715662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99.607916355</v>
      </c>
      <c r="D42" s="49">
        <v>99.773896772000001</v>
      </c>
      <c r="E42" s="41">
        <f t="shared" si="4"/>
        <v>-0.39208364499999959</v>
      </c>
      <c r="F42" s="41">
        <f t="shared" si="4"/>
        <v>0.16663376072284281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98.780144637999996</v>
      </c>
      <c r="C43" s="49">
        <v>97.743518617000007</v>
      </c>
      <c r="D43" s="49">
        <v>98.011850928000001</v>
      </c>
      <c r="E43" s="41">
        <f t="shared" si="4"/>
        <v>-1.0494275188590956</v>
      </c>
      <c r="F43" s="41">
        <f t="shared" si="4"/>
        <v>0.27452696076087962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80.282522440999998</v>
      </c>
      <c r="C44" s="49">
        <v>80.267790461999994</v>
      </c>
      <c r="D44" s="49">
        <v>80.661676802000002</v>
      </c>
      <c r="E44" s="41">
        <f t="shared" si="4"/>
        <v>-1.8350169566272164E-2</v>
      </c>
      <c r="F44" s="41">
        <f t="shared" si="4"/>
        <v>0.49071531399195623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19.717477558999999</v>
      </c>
      <c r="C45" s="49">
        <v>19.340125894</v>
      </c>
      <c r="D45" s="49">
        <v>19.112219970000002</v>
      </c>
      <c r="E45" s="41">
        <f t="shared" si="4"/>
        <v>-1.9137927956091814</v>
      </c>
      <c r="F45" s="41">
        <f t="shared" si="4"/>
        <v>-1.1784097231275144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71495</v>
      </c>
      <c r="C49" s="63">
        <v>73292</v>
      </c>
      <c r="D49" s="63">
        <v>75426</v>
      </c>
      <c r="E49" s="41">
        <f t="shared" ref="E49:F81" si="8">IFERROR((C49-B49)*100/B49,"Div by 0")</f>
        <v>2.5134624798936986</v>
      </c>
      <c r="F49" s="41">
        <f t="shared" si="8"/>
        <v>2.911641106805654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84.204489824000007</v>
      </c>
      <c r="C50" s="49">
        <v>84.140151721999999</v>
      </c>
      <c r="D50" s="49">
        <v>84.180521306000003</v>
      </c>
      <c r="E50" s="41">
        <f t="shared" si="8"/>
        <v>-7.6406973232049799E-2</v>
      </c>
      <c r="F50" s="41">
        <f t="shared" si="8"/>
        <v>4.7978976949537205E-2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57.781663053000003</v>
      </c>
      <c r="C51" s="74">
        <v>57.624297331000001</v>
      </c>
      <c r="D51" s="74">
        <v>56.328056638</v>
      </c>
      <c r="E51" s="41">
        <f t="shared" si="8"/>
        <v>-0.27234543570623515</v>
      </c>
      <c r="F51" s="41">
        <f t="shared" si="8"/>
        <v>-2.249468979299234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6.9151688928999997</v>
      </c>
      <c r="C52" s="49">
        <v>7.0075860939999997</v>
      </c>
      <c r="D52" s="49">
        <v>6.9074324503</v>
      </c>
      <c r="E52" s="41">
        <f t="shared" si="8"/>
        <v>1.3364417056376934</v>
      </c>
      <c r="F52" s="41">
        <f t="shared" si="8"/>
        <v>-1.4292174560046109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9.79089447E-2</v>
      </c>
      <c r="C53" s="49">
        <v>0.1173388637</v>
      </c>
      <c r="D53" s="49">
        <v>0.10606422190000001</v>
      </c>
      <c r="E53" s="41">
        <f t="shared" si="8"/>
        <v>19.844886552025113</v>
      </c>
      <c r="F53" s="41">
        <f t="shared" si="8"/>
        <v>-9.60861682521986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3.2030211902999999</v>
      </c>
      <c r="C54" s="49">
        <v>3.4383015881999999</v>
      </c>
      <c r="D54" s="49">
        <v>3.6724736828000002</v>
      </c>
      <c r="E54" s="41">
        <f t="shared" si="8"/>
        <v>7.3455773134602111</v>
      </c>
      <c r="F54" s="41">
        <f t="shared" si="8"/>
        <v>6.8106909354217748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2.23791874E-2</v>
      </c>
      <c r="C55" s="49">
        <v>2.18304863E-2</v>
      </c>
      <c r="D55" s="49">
        <v>1.3258027699999999E-2</v>
      </c>
      <c r="E55" s="41">
        <f t="shared" si="8"/>
        <v>-2.4518365666842756</v>
      </c>
      <c r="F55" s="41">
        <f t="shared" si="8"/>
        <v>-39.268289685328732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1.9581788900000001E-2</v>
      </c>
      <c r="C56" s="49">
        <v>4.9118594100000003E-2</v>
      </c>
      <c r="D56" s="49">
        <v>3.9774083199999997E-2</v>
      </c>
      <c r="E56" s="41">
        <f t="shared" si="8"/>
        <v>150.83813512053538</v>
      </c>
      <c r="F56" s="41">
        <f t="shared" si="8"/>
        <v>-19.024385919873069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2.0784670257000002</v>
      </c>
      <c r="C57" s="49">
        <v>2.0602521421</v>
      </c>
      <c r="D57" s="49">
        <v>2.1610585209000002</v>
      </c>
      <c r="E57" s="41">
        <f t="shared" si="8"/>
        <v>-0.87636144210013145</v>
      </c>
      <c r="F57" s="41">
        <f t="shared" si="8"/>
        <v>4.8929146457408361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0.1076998391</v>
      </c>
      <c r="C58" s="49">
        <v>0.1992031873</v>
      </c>
      <c r="D58" s="49">
        <v>0.23334128809999999</v>
      </c>
      <c r="E58" s="41">
        <f t="shared" si="8"/>
        <v>84.961453020406594</v>
      </c>
      <c r="F58" s="41">
        <f t="shared" si="8"/>
        <v>17.137326597384213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0.1230855305</v>
      </c>
      <c r="C59" s="49">
        <v>3.27457294E-2</v>
      </c>
      <c r="D59" s="49">
        <v>3.4470872100000001E-2</v>
      </c>
      <c r="E59" s="41">
        <f t="shared" si="8"/>
        <v>-73.395955424671143</v>
      </c>
      <c r="F59" s="41">
        <f t="shared" si="8"/>
        <v>5.2682982838061365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5.4283516330000001</v>
      </c>
      <c r="C60" s="49">
        <v>2.8325055941000001</v>
      </c>
      <c r="D60" s="49">
        <v>2.6860764193</v>
      </c>
      <c r="E60" s="41">
        <f t="shared" si="8"/>
        <v>-47.820152679854957</v>
      </c>
      <c r="F60" s="41">
        <f t="shared" si="8"/>
        <v>-5.169598785789038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7.55297573E-2</v>
      </c>
      <c r="C61" s="49">
        <v>0.1173388637</v>
      </c>
      <c r="D61" s="49">
        <v>0.111367433</v>
      </c>
      <c r="E61" s="41">
        <f t="shared" si="8"/>
        <v>55.354482649714548</v>
      </c>
      <c r="F61" s="41">
        <f t="shared" si="8"/>
        <v>-5.0890476622196932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5.7150849709999996</v>
      </c>
      <c r="C62" s="49">
        <v>8.0090596517999995</v>
      </c>
      <c r="D62" s="49">
        <v>8.9677299604999998</v>
      </c>
      <c r="E62" s="41">
        <f t="shared" si="8"/>
        <v>40.138942683097333</v>
      </c>
      <c r="F62" s="41">
        <f t="shared" si="8"/>
        <v>11.969823554561035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0.93992586889999996</v>
      </c>
      <c r="C63" s="49">
        <v>0.91688042349999999</v>
      </c>
      <c r="D63" s="49">
        <v>0.95457799700000001</v>
      </c>
      <c r="E63" s="41">
        <f t="shared" si="8"/>
        <v>-2.4518364865274087</v>
      </c>
      <c r="F63" s="41">
        <f t="shared" si="8"/>
        <v>4.1115038050542507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0.7986572488</v>
      </c>
      <c r="C64" s="49">
        <v>0.85957539699999996</v>
      </c>
      <c r="D64" s="49">
        <v>0.91480391380000003</v>
      </c>
      <c r="E64" s="41">
        <f t="shared" si="8"/>
        <v>7.6275709375368237</v>
      </c>
      <c r="F64" s="41">
        <f t="shared" si="8"/>
        <v>6.4250927833384788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0.42520455979999999</v>
      </c>
      <c r="C65" s="49">
        <v>0.46662664409999999</v>
      </c>
      <c r="D65" s="49">
        <v>0.4640309708</v>
      </c>
      <c r="E65" s="41">
        <f t="shared" si="8"/>
        <v>9.7416839366641224</v>
      </c>
      <c r="F65" s="41">
        <f t="shared" si="8"/>
        <v>-0.55626341376334409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0.1902230925</v>
      </c>
      <c r="C66" s="49">
        <v>0.33291491569999998</v>
      </c>
      <c r="D66" s="49">
        <v>0.55153395380000003</v>
      </c>
      <c r="E66" s="41">
        <f t="shared" si="8"/>
        <v>75.012881624769079</v>
      </c>
      <c r="F66" s="41">
        <f t="shared" si="8"/>
        <v>65.668141555124706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0.13986992100000001</v>
      </c>
      <c r="C67" s="49">
        <v>5.45762157E-2</v>
      </c>
      <c r="D67" s="49">
        <v>3.4470872100000001E-2</v>
      </c>
      <c r="E67" s="41">
        <f t="shared" si="8"/>
        <v>-60.980734592679156</v>
      </c>
      <c r="F67" s="41">
        <f t="shared" si="8"/>
        <v>-36.839021068292936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0.14266731939999999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15.795510176000001</v>
      </c>
      <c r="C69" s="49">
        <v>15.859848277999999</v>
      </c>
      <c r="D69" s="49">
        <v>15.819478694000001</v>
      </c>
      <c r="E69" s="41">
        <f t="shared" si="8"/>
        <v>0.40731892343531539</v>
      </c>
      <c r="F69" s="41">
        <f t="shared" si="8"/>
        <v>-0.25453953463096729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2.727463459</v>
      </c>
      <c r="C70" s="49">
        <v>3.1845221852000001</v>
      </c>
      <c r="D70" s="49">
        <v>3.3383713839000002</v>
      </c>
      <c r="E70" s="41">
        <f t="shared" si="8"/>
        <v>16.757648015111322</v>
      </c>
      <c r="F70" s="41">
        <f t="shared" si="8"/>
        <v>4.8311548719933892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1.7301909224000001</v>
      </c>
      <c r="C71" s="49">
        <v>1.5608797686</v>
      </c>
      <c r="D71" s="49">
        <v>1.5617956673</v>
      </c>
      <c r="E71" s="41">
        <f t="shared" si="8"/>
        <v>-9.7856919492528274</v>
      </c>
      <c r="F71" s="41">
        <f t="shared" si="8"/>
        <v>5.8678363217012551E-2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2.6575285000000001E-2</v>
      </c>
      <c r="C72" s="49">
        <v>3.5474540200000002E-2</v>
      </c>
      <c r="D72" s="49">
        <v>3.7122477700000003E-2</v>
      </c>
      <c r="E72" s="41">
        <f t="shared" si="8"/>
        <v>33.486960534948174</v>
      </c>
      <c r="F72" s="41">
        <f t="shared" si="8"/>
        <v>4.6454090474723104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2.4407301210000001</v>
      </c>
      <c r="C73" s="49">
        <v>2.4995906784000002</v>
      </c>
      <c r="D73" s="49">
        <v>2.4129610479000001</v>
      </c>
      <c r="E73" s="41">
        <f t="shared" si="8"/>
        <v>2.4115963044649975</v>
      </c>
      <c r="F73" s="41">
        <f t="shared" si="8"/>
        <v>-3.4657526629700866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0.47276033290000002</v>
      </c>
      <c r="C74" s="49">
        <v>0.55667739999999999</v>
      </c>
      <c r="D74" s="49">
        <v>0.52236629280000002</v>
      </c>
      <c r="E74" s="41">
        <f t="shared" si="8"/>
        <v>17.750445894061588</v>
      </c>
      <c r="F74" s="41">
        <f t="shared" si="8"/>
        <v>-6.1635531099340426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2.5176585800000002E-2</v>
      </c>
      <c r="C75" s="49">
        <v>4.6389783300000001E-2</v>
      </c>
      <c r="D75" s="49">
        <v>5.5683716500000001E-2</v>
      </c>
      <c r="E75" s="41">
        <f t="shared" si="8"/>
        <v>84.257641876127622</v>
      </c>
      <c r="F75" s="41">
        <f t="shared" si="8"/>
        <v>20.034439781485247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0.22658927200000001</v>
      </c>
      <c r="C76" s="49">
        <v>0.1309829176</v>
      </c>
      <c r="D76" s="49">
        <v>0.12727706629999999</v>
      </c>
      <c r="E76" s="41">
        <f t="shared" si="8"/>
        <v>-42.19368090824706</v>
      </c>
      <c r="F76" s="41">
        <f t="shared" si="8"/>
        <v>-2.8292630580401785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0.44758374709999998</v>
      </c>
      <c r="C77" s="49">
        <v>0.62489766960000004</v>
      </c>
      <c r="D77" s="49">
        <v>0.58335322040000004</v>
      </c>
      <c r="E77" s="41">
        <f t="shared" si="8"/>
        <v>39.615809029898543</v>
      </c>
      <c r="F77" s="41">
        <f t="shared" si="8"/>
        <v>-6.6482003728054861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8.1124554200000004E-2</v>
      </c>
      <c r="C78" s="49">
        <v>3.5474540200000002E-2</v>
      </c>
      <c r="D78" s="49">
        <v>3.7122477700000003E-2</v>
      </c>
      <c r="E78" s="41">
        <f t="shared" si="8"/>
        <v>-56.271512922532644</v>
      </c>
      <c r="F78" s="41">
        <f t="shared" si="8"/>
        <v>4.6454090474723104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6.4647877474</v>
      </c>
      <c r="C79" s="49">
        <v>6.3171969656</v>
      </c>
      <c r="D79" s="49">
        <v>6.2445310636000002</v>
      </c>
      <c r="E79" s="41">
        <f t="shared" si="8"/>
        <v>-2.2829950118525986</v>
      </c>
      <c r="F79" s="41">
        <f t="shared" si="8"/>
        <v>-1.1502871035318123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1.1525281488000001</v>
      </c>
      <c r="C80" s="49">
        <v>0.86776182940000002</v>
      </c>
      <c r="D80" s="49">
        <v>0.89889428049999998</v>
      </c>
      <c r="E80" s="41">
        <f t="shared" si="8"/>
        <v>-24.707970880927785</v>
      </c>
      <c r="F80" s="41">
        <f t="shared" si="8"/>
        <v>3.5876723364896095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57060</v>
      </c>
      <c r="C83" s="63">
        <v>60188</v>
      </c>
      <c r="D83" s="63">
        <v>62074</v>
      </c>
      <c r="E83" s="41">
        <f t="shared" ref="E83:F86" si="11">IFERROR((C83-B83)*100/B83,"Div by 0")</f>
        <v>5.4819488257974065</v>
      </c>
      <c r="F83" s="41">
        <f t="shared" si="11"/>
        <v>3.1335149863760217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14.279705572999999</v>
      </c>
      <c r="C84" s="49">
        <v>14.883365455</v>
      </c>
      <c r="D84" s="49">
        <v>15.214099300999999</v>
      </c>
      <c r="E84" s="41">
        <f t="shared" si="11"/>
        <v>4.2273972590961391</v>
      </c>
      <c r="F84" s="41">
        <f t="shared" si="11"/>
        <v>2.2221711010186258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75.800911321000001</v>
      </c>
      <c r="C85" s="49">
        <v>78.484083205999994</v>
      </c>
      <c r="D85" s="49">
        <v>78.657731095000003</v>
      </c>
      <c r="E85" s="41">
        <f t="shared" si="11"/>
        <v>3.5397620401123633</v>
      </c>
      <c r="F85" s="41">
        <f t="shared" si="11"/>
        <v>0.22125236341772478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9.9193831054999997</v>
      </c>
      <c r="C86" s="49">
        <v>6.6325513390999999</v>
      </c>
      <c r="D86" s="49">
        <v>6.128169604</v>
      </c>
      <c r="E86" s="41">
        <f t="shared" si="11"/>
        <v>-33.135445334070731</v>
      </c>
      <c r="F86" s="41">
        <f t="shared" si="11"/>
        <v>-7.604641250593648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14014</v>
      </c>
      <c r="C88" s="63">
        <v>14502</v>
      </c>
      <c r="D88" s="63">
        <v>14708</v>
      </c>
      <c r="E88" s="41">
        <f t="shared" ref="E88:F91" si="12">IFERROR((C88-B88)*100/B88,"Div by 0")</f>
        <v>3.482232053660625</v>
      </c>
      <c r="F88" s="41">
        <f t="shared" si="12"/>
        <v>1.4204937250034477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9.3192521763999991</v>
      </c>
      <c r="C89" s="49">
        <v>9.9572472762000004</v>
      </c>
      <c r="D89" s="49">
        <v>10.511286374999999</v>
      </c>
      <c r="E89" s="41">
        <f t="shared" si="12"/>
        <v>6.8459902975439917</v>
      </c>
      <c r="F89" s="41">
        <f t="shared" si="12"/>
        <v>5.564179370379537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69.302126444999999</v>
      </c>
      <c r="C90" s="49">
        <v>73.396772858999995</v>
      </c>
      <c r="D90" s="49">
        <v>73.891759586999996</v>
      </c>
      <c r="E90" s="41">
        <f t="shared" si="12"/>
        <v>5.9083993869215767</v>
      </c>
      <c r="F90" s="41">
        <f t="shared" si="12"/>
        <v>0.67439849017735776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21.378621378999998</v>
      </c>
      <c r="C91" s="49">
        <v>16.645979865000001</v>
      </c>
      <c r="D91" s="49">
        <v>15.596954039</v>
      </c>
      <c r="E91" s="41">
        <f t="shared" si="12"/>
        <v>-22.137262408551855</v>
      </c>
      <c r="F91" s="41">
        <f t="shared" si="12"/>
        <v>-6.3019770209243919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32348</v>
      </c>
      <c r="C7" s="63">
        <v>33877</v>
      </c>
      <c r="D7" s="63">
        <v>33595</v>
      </c>
      <c r="E7" s="41">
        <f t="shared" ref="E7:F18" si="0">IFERROR((C7-B7)*100/B7,"Div by 0")</f>
        <v>4.7267218993446276</v>
      </c>
      <c r="F7" s="41">
        <f t="shared" si="0"/>
        <v>-0.83242317796735243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0</v>
      </c>
      <c r="C9" s="49">
        <v>0</v>
      </c>
      <c r="D9" s="49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92.163348584000005</v>
      </c>
      <c r="C10" s="49">
        <v>91.728901614999998</v>
      </c>
      <c r="D10" s="49">
        <v>91.034380115999994</v>
      </c>
      <c r="E10" s="41">
        <f t="shared" si="0"/>
        <v>-0.47138800366399541</v>
      </c>
      <c r="F10" s="41">
        <f t="shared" si="0"/>
        <v>-0.75714577060457477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2.7451465315000001</v>
      </c>
      <c r="C11" s="49">
        <v>2.5740177702000002</v>
      </c>
      <c r="D11" s="49">
        <v>2.6045542491</v>
      </c>
      <c r="E11" s="41">
        <f t="shared" si="0"/>
        <v>-6.2338661829644444</v>
      </c>
      <c r="F11" s="41">
        <f t="shared" si="0"/>
        <v>1.1863352014709325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0.3122295041</v>
      </c>
      <c r="C12" s="49">
        <v>0.159400183</v>
      </c>
      <c r="D12" s="49">
        <v>0.2143176068</v>
      </c>
      <c r="E12" s="41">
        <f t="shared" si="0"/>
        <v>-48.947751283316336</v>
      </c>
      <c r="F12" s="41">
        <f t="shared" si="0"/>
        <v>34.452547523110439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50.816124643999999</v>
      </c>
      <c r="C13" s="49">
        <v>50.063464887999999</v>
      </c>
      <c r="D13" s="49">
        <v>50.754576573999998</v>
      </c>
      <c r="E13" s="41">
        <f t="shared" si="0"/>
        <v>-1.4811435568392335</v>
      </c>
      <c r="F13" s="41">
        <f t="shared" si="0"/>
        <v>1.3804711430703547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92.509583281999994</v>
      </c>
      <c r="C14" s="49">
        <v>92.109690940999997</v>
      </c>
      <c r="D14" s="49">
        <v>91.451108796</v>
      </c>
      <c r="E14" s="41">
        <f t="shared" si="0"/>
        <v>-0.43227125970397312</v>
      </c>
      <c r="F14" s="41">
        <f t="shared" si="0"/>
        <v>-0.71499767100710998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87.371707678999996</v>
      </c>
      <c r="C15" s="49">
        <v>87.115151873000002</v>
      </c>
      <c r="D15" s="49">
        <v>86.706355111999997</v>
      </c>
      <c r="E15" s="41">
        <f t="shared" si="0"/>
        <v>-0.29363716564012882</v>
      </c>
      <c r="F15" s="41">
        <f t="shared" si="0"/>
        <v>-0.4692602288014896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1055.0066773999999</v>
      </c>
      <c r="C17" s="49">
        <v>1081.2795407000001</v>
      </c>
      <c r="D17" s="49">
        <v>1088.0556035</v>
      </c>
      <c r="E17" s="41">
        <f t="shared" si="0"/>
        <v>2.4903030343606956</v>
      </c>
      <c r="F17" s="41">
        <f t="shared" si="0"/>
        <v>0.62667076782135056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207.04974032000001</v>
      </c>
      <c r="C18" s="49">
        <v>210.40818254000001</v>
      </c>
      <c r="D18" s="49">
        <v>211.19107009999999</v>
      </c>
      <c r="E18" s="41">
        <f t="shared" si="0"/>
        <v>1.622046091344743</v>
      </c>
      <c r="F18" s="41">
        <f t="shared" si="0"/>
        <v>0.37208037755430229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29925</v>
      </c>
      <c r="C20" s="63">
        <v>31204</v>
      </c>
      <c r="D20" s="63">
        <v>30723</v>
      </c>
      <c r="E20" s="41">
        <f t="shared" ref="E20:F23" si="3">IFERROR((C20-B20)*100/B20,"Div by 0")</f>
        <v>4.2740183792815376</v>
      </c>
      <c r="F20" s="41">
        <f t="shared" si="3"/>
        <v>-1.5414690424304576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99.685881370000004</v>
      </c>
      <c r="C21" s="49">
        <v>99.644276375000004</v>
      </c>
      <c r="D21" s="49">
        <v>99.628942486</v>
      </c>
      <c r="E21" s="41">
        <f t="shared" si="3"/>
        <v>-4.1736095852507524E-2</v>
      </c>
      <c r="F21" s="41">
        <f t="shared" si="3"/>
        <v>-1.5388629992451304E-2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0.3141186299</v>
      </c>
      <c r="C22" s="49">
        <v>0.3557236252</v>
      </c>
      <c r="D22" s="49">
        <v>0.37105751390000002</v>
      </c>
      <c r="E22" s="41">
        <f t="shared" si="3"/>
        <v>13.24499451472999</v>
      </c>
      <c r="F22" s="41">
        <f t="shared" si="3"/>
        <v>4.310618585251059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28263</v>
      </c>
      <c r="C25" s="63">
        <v>29512</v>
      </c>
      <c r="D25" s="63">
        <v>29129</v>
      </c>
      <c r="E25" s="41">
        <f t="shared" ref="E25:F45" si="4">IFERROR((C25-B25)*100/B25,"Div by 0")</f>
        <v>4.4192053214449984</v>
      </c>
      <c r="F25" s="41">
        <f t="shared" si="4"/>
        <v>-1.2977771753862835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99.667409688000006</v>
      </c>
      <c r="C26" s="49">
        <v>99.623881811000004</v>
      </c>
      <c r="D26" s="49">
        <v>99.608637439999995</v>
      </c>
      <c r="E26" s="41">
        <f t="shared" si="4"/>
        <v>-4.3673129597992619E-2</v>
      </c>
      <c r="F26" s="41">
        <f t="shared" si="4"/>
        <v>-1.5301924320645489E-2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0.32905211760000003</v>
      </c>
      <c r="C27" s="49">
        <v>0.36934128490000001</v>
      </c>
      <c r="D27" s="49">
        <v>0.38449654979999998</v>
      </c>
      <c r="E27" s="41">
        <f t="shared" si="4"/>
        <v>12.244007907882853</v>
      </c>
      <c r="F27" s="41">
        <f t="shared" si="4"/>
        <v>4.1033227314686167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3.5381948E-3</v>
      </c>
      <c r="C28" s="49">
        <v>6.7769042999999999E-3</v>
      </c>
      <c r="D28" s="49">
        <v>6.8660097999999996E-3</v>
      </c>
      <c r="E28" s="41">
        <f t="shared" si="4"/>
        <v>91.535646934985039</v>
      </c>
      <c r="F28" s="41">
        <f t="shared" si="4"/>
        <v>1.3148407599617373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35.714538441999998</v>
      </c>
      <c r="C29" s="49">
        <v>35.961642722000001</v>
      </c>
      <c r="D29" s="49">
        <v>35.964159428999999</v>
      </c>
      <c r="E29" s="41">
        <f t="shared" si="4"/>
        <v>0.69188708794682197</v>
      </c>
      <c r="F29" s="41">
        <f t="shared" si="4"/>
        <v>6.9983093360149419E-3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74.878816827999998</v>
      </c>
      <c r="C30" s="49">
        <v>74.681485496999997</v>
      </c>
      <c r="D30" s="49">
        <v>74.128875003999994</v>
      </c>
      <c r="E30" s="41">
        <f t="shared" si="4"/>
        <v>-0.26353425355702376</v>
      </c>
      <c r="F30" s="41">
        <f t="shared" si="4"/>
        <v>-0.73995648228261579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59.031242259999999</v>
      </c>
      <c r="C31" s="49">
        <v>58.681214421</v>
      </c>
      <c r="D31" s="49">
        <v>58.076144049</v>
      </c>
      <c r="E31" s="41">
        <f t="shared" si="4"/>
        <v>-0.59295353714278942</v>
      </c>
      <c r="F31" s="41">
        <f t="shared" si="4"/>
        <v>-1.031114263687539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74.878816827999998</v>
      </c>
      <c r="C32" s="49">
        <v>74.681485496999997</v>
      </c>
      <c r="D32" s="49">
        <v>74.128875003999994</v>
      </c>
      <c r="E32" s="41">
        <f t="shared" si="4"/>
        <v>-0.26353425355702376</v>
      </c>
      <c r="F32" s="41">
        <f t="shared" si="4"/>
        <v>-0.73995648228261579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3.764639281</v>
      </c>
      <c r="C33" s="49">
        <v>3.6527514230999998</v>
      </c>
      <c r="D33" s="49">
        <v>3.5119640220999999</v>
      </c>
      <c r="E33" s="41">
        <f t="shared" si="4"/>
        <v>-2.9720738043799906</v>
      </c>
      <c r="F33" s="41">
        <f t="shared" si="4"/>
        <v>-3.8542836534033045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48.618334926000003</v>
      </c>
      <c r="C34" s="49">
        <v>47.699240987000003</v>
      </c>
      <c r="D34" s="49">
        <v>45.937038690000001</v>
      </c>
      <c r="E34" s="41">
        <f t="shared" si="4"/>
        <v>-1.8904266063387718</v>
      </c>
      <c r="F34" s="41">
        <f t="shared" si="4"/>
        <v>-3.6944032243202236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26.260481901999999</v>
      </c>
      <c r="C35" s="49">
        <v>26.982244511000001</v>
      </c>
      <c r="D35" s="49">
        <v>28.191836314</v>
      </c>
      <c r="E35" s="41">
        <f t="shared" si="4"/>
        <v>2.7484743489990295</v>
      </c>
      <c r="F35" s="41">
        <f t="shared" si="4"/>
        <v>4.4829176553747319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72.242861692000005</v>
      </c>
      <c r="C36" s="49">
        <v>72.262130658999993</v>
      </c>
      <c r="D36" s="49">
        <v>71.540389302999998</v>
      </c>
      <c r="E36" s="41">
        <f t="shared" si="4"/>
        <v>2.667248576356122E-2</v>
      </c>
      <c r="F36" s="41">
        <f t="shared" si="4"/>
        <v>-0.99878227976122524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25.121183171999999</v>
      </c>
      <c r="C37" s="49">
        <v>24.928842504999999</v>
      </c>
      <c r="D37" s="49">
        <v>25.647979676999999</v>
      </c>
      <c r="E37" s="41">
        <f t="shared" si="4"/>
        <v>-0.7656513058444725</v>
      </c>
      <c r="F37" s="41">
        <f t="shared" si="4"/>
        <v>2.8847595786116504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99.610328002000003</v>
      </c>
      <c r="D38" s="49">
        <v>99.776854681000003</v>
      </c>
      <c r="E38" s="41">
        <f t="shared" si="4"/>
        <v>-0.38967199799999719</v>
      </c>
      <c r="F38" s="41">
        <f t="shared" si="4"/>
        <v>0.16717812534123652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99.610328002000003</v>
      </c>
      <c r="D39" s="49">
        <v>99.776854681000003</v>
      </c>
      <c r="E39" s="41">
        <f t="shared" si="4"/>
        <v>-0.38967199799999719</v>
      </c>
      <c r="F39" s="41">
        <f t="shared" si="4"/>
        <v>0.16717812534123652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99.610328002000003</v>
      </c>
      <c r="D40" s="49">
        <v>99.776854681000003</v>
      </c>
      <c r="E40" s="41">
        <f t="shared" si="4"/>
        <v>-0.38967199799999719</v>
      </c>
      <c r="F40" s="41">
        <f t="shared" si="4"/>
        <v>0.16717812534123652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76.909740650000003</v>
      </c>
      <c r="C41" s="49">
        <v>75.894551368999998</v>
      </c>
      <c r="D41" s="49">
        <v>78.176387792</v>
      </c>
      <c r="E41" s="41">
        <f t="shared" si="4"/>
        <v>-1.3199749113963564</v>
      </c>
      <c r="F41" s="41">
        <f t="shared" si="4"/>
        <v>3.0065879326510436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99.610328002000003</v>
      </c>
      <c r="D42" s="49">
        <v>99.776854681000003</v>
      </c>
      <c r="E42" s="41">
        <f t="shared" si="4"/>
        <v>-0.38967199799999719</v>
      </c>
      <c r="F42" s="41">
        <f t="shared" si="4"/>
        <v>0.16717812534123652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98.687329723999994</v>
      </c>
      <c r="C43" s="49">
        <v>97.587422066000002</v>
      </c>
      <c r="D43" s="49">
        <v>97.847505921999996</v>
      </c>
      <c r="E43" s="41">
        <f t="shared" si="4"/>
        <v>-1.1145378652721851</v>
      </c>
      <c r="F43" s="41">
        <f t="shared" si="4"/>
        <v>0.26651370688334736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74.878816827999998</v>
      </c>
      <c r="C44" s="49">
        <v>74.681485496999997</v>
      </c>
      <c r="D44" s="49">
        <v>74.128875003999994</v>
      </c>
      <c r="E44" s="41">
        <f t="shared" si="4"/>
        <v>-0.26353425355702376</v>
      </c>
      <c r="F44" s="41">
        <f t="shared" si="4"/>
        <v>-0.73995648228261579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25.121183171999999</v>
      </c>
      <c r="C45" s="49">
        <v>24.928842504999999</v>
      </c>
      <c r="D45" s="49">
        <v>25.647979676999999</v>
      </c>
      <c r="E45" s="41">
        <f t="shared" si="4"/>
        <v>-0.7656513058444725</v>
      </c>
      <c r="F45" s="41">
        <f t="shared" si="4"/>
        <v>2.8847595786116504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28526</v>
      </c>
      <c r="C49" s="63">
        <v>28800</v>
      </c>
      <c r="D49" s="63">
        <v>28502</v>
      </c>
      <c r="E49" s="41">
        <f t="shared" ref="E49:F81" si="8">IFERROR((C49-B49)*100/B49,"Div by 0")</f>
        <v>0.96052723830891118</v>
      </c>
      <c r="F49" s="41">
        <f t="shared" si="8"/>
        <v>-1.0347222222222223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80.494987029000001</v>
      </c>
      <c r="C50" s="49">
        <v>79.847222221999999</v>
      </c>
      <c r="D50" s="49">
        <v>79.068135569000006</v>
      </c>
      <c r="E50" s="41">
        <f t="shared" si="8"/>
        <v>-0.80472689158472777</v>
      </c>
      <c r="F50" s="41">
        <f t="shared" si="8"/>
        <v>-0.97572167361550921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56.141765407000001</v>
      </c>
      <c r="C51" s="74">
        <v>57.486111111</v>
      </c>
      <c r="D51" s="74">
        <v>55.189109535999997</v>
      </c>
      <c r="E51" s="41">
        <f t="shared" si="8"/>
        <v>2.3945554512832965</v>
      </c>
      <c r="F51" s="41">
        <f t="shared" si="8"/>
        <v>-3.9957505049606157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7.4423333100000004</v>
      </c>
      <c r="C52" s="49">
        <v>7.5486111110999996</v>
      </c>
      <c r="D52" s="49">
        <v>7.5819240754999999</v>
      </c>
      <c r="E52" s="41">
        <f t="shared" si="8"/>
        <v>1.4280172181645969</v>
      </c>
      <c r="F52" s="41">
        <f t="shared" si="8"/>
        <v>0.44131249987185889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8.0628198799999995E-2</v>
      </c>
      <c r="C53" s="49">
        <v>0.11458333330000001</v>
      </c>
      <c r="D53" s="49">
        <v>9.4730194399999995E-2</v>
      </c>
      <c r="E53" s="41">
        <f t="shared" si="8"/>
        <v>42.113224660055302</v>
      </c>
      <c r="F53" s="41">
        <f t="shared" si="8"/>
        <v>-17.326375772313135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4.0103764986000003</v>
      </c>
      <c r="C54" s="49">
        <v>4.3645833332999997</v>
      </c>
      <c r="D54" s="49">
        <v>4.8382569644000002</v>
      </c>
      <c r="E54" s="41">
        <f t="shared" si="8"/>
        <v>8.8322588870060201</v>
      </c>
      <c r="F54" s="41">
        <f t="shared" si="8"/>
        <v>10.852665533638982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1.4022295400000001E-2</v>
      </c>
      <c r="C55" s="49">
        <v>1.73611111E-2</v>
      </c>
      <c r="D55" s="49">
        <v>1.05255772E-2</v>
      </c>
      <c r="E55" s="41">
        <f t="shared" si="8"/>
        <v>23.810764249054394</v>
      </c>
      <c r="F55" s="41">
        <f t="shared" si="8"/>
        <v>-39.372675289198511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2.4539017E-2</v>
      </c>
      <c r="C56" s="49">
        <v>6.25E-2</v>
      </c>
      <c r="D56" s="49">
        <v>4.56108343E-2</v>
      </c>
      <c r="E56" s="41">
        <f t="shared" si="8"/>
        <v>154.69642895638407</v>
      </c>
      <c r="F56" s="41">
        <f t="shared" si="8"/>
        <v>-27.022665119999999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2.1103554652000001</v>
      </c>
      <c r="C57" s="49">
        <v>2.1076388889</v>
      </c>
      <c r="D57" s="49">
        <v>2.2665076135</v>
      </c>
      <c r="E57" s="41">
        <f t="shared" si="8"/>
        <v>-0.12872600586947347</v>
      </c>
      <c r="F57" s="41">
        <f t="shared" si="8"/>
        <v>7.5377582676373631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5.6089181799999999E-2</v>
      </c>
      <c r="C58" s="49">
        <v>9.02777778E-2</v>
      </c>
      <c r="D58" s="49">
        <v>0.1017472458</v>
      </c>
      <c r="E58" s="41">
        <f t="shared" si="8"/>
        <v>60.953993092479024</v>
      </c>
      <c r="F58" s="41">
        <f t="shared" si="8"/>
        <v>12.704641473795776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0.15424524989999999</v>
      </c>
      <c r="C59" s="49">
        <v>4.16666667E-2</v>
      </c>
      <c r="D59" s="49">
        <v>4.56108343E-2</v>
      </c>
      <c r="E59" s="41">
        <f t="shared" si="8"/>
        <v>-72.986742394327706</v>
      </c>
      <c r="F59" s="41">
        <f t="shared" si="8"/>
        <v>9.4660022324271971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6.5449064011999996</v>
      </c>
      <c r="C60" s="49">
        <v>3.0902777777999999</v>
      </c>
      <c r="D60" s="49">
        <v>2.9717212826999999</v>
      </c>
      <c r="E60" s="41">
        <f t="shared" si="8"/>
        <v>-52.783468725642862</v>
      </c>
      <c r="F60" s="41">
        <f t="shared" si="8"/>
        <v>-3.8364348975903897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0.101661642</v>
      </c>
      <c r="C61" s="49">
        <v>0.15277777779999999</v>
      </c>
      <c r="D61" s="49">
        <v>0.14735808010000001</v>
      </c>
      <c r="E61" s="41">
        <f t="shared" si="8"/>
        <v>50.28065137881601</v>
      </c>
      <c r="F61" s="41">
        <f t="shared" si="8"/>
        <v>-3.5474384940294481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1.4407908574999999</v>
      </c>
      <c r="C62" s="49">
        <v>2.4861111111</v>
      </c>
      <c r="D62" s="49">
        <v>3.2453862886999998</v>
      </c>
      <c r="E62" s="41">
        <f t="shared" si="8"/>
        <v>72.551838329526618</v>
      </c>
      <c r="F62" s="41">
        <f t="shared" si="8"/>
        <v>30.540677534885088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1.1077613405</v>
      </c>
      <c r="C63" s="49">
        <v>1.1006944444</v>
      </c>
      <c r="D63" s="49">
        <v>1.1472879095999999</v>
      </c>
      <c r="E63" s="41">
        <f t="shared" si="8"/>
        <v>-0.63794391820988061</v>
      </c>
      <c r="F63" s="41">
        <f t="shared" si="8"/>
        <v>4.2330971539879574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0.42066886349999999</v>
      </c>
      <c r="C64" s="49">
        <v>0.39236111109999999</v>
      </c>
      <c r="D64" s="49">
        <v>0.3859378289</v>
      </c>
      <c r="E64" s="41">
        <f t="shared" si="8"/>
        <v>-6.729224541240618</v>
      </c>
      <c r="F64" s="41">
        <f t="shared" si="8"/>
        <v>-1.6370843129667116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0.38210755099999999</v>
      </c>
      <c r="C65" s="49">
        <v>0.42013888890000001</v>
      </c>
      <c r="D65" s="49">
        <v>0.41049750889999997</v>
      </c>
      <c r="E65" s="41">
        <f t="shared" si="8"/>
        <v>9.9530453665387046</v>
      </c>
      <c r="F65" s="41">
        <f t="shared" si="8"/>
        <v>-2.2948078015922113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0.21384000559999999</v>
      </c>
      <c r="C66" s="49">
        <v>0.30208333329999998</v>
      </c>
      <c r="D66" s="49">
        <v>0.54382148620000004</v>
      </c>
      <c r="E66" s="41">
        <f t="shared" si="8"/>
        <v>41.266051902871808</v>
      </c>
      <c r="F66" s="41">
        <f t="shared" si="8"/>
        <v>80.02366441710609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0.17527869309999999</v>
      </c>
      <c r="C67" s="49">
        <v>6.9444444399999999E-2</v>
      </c>
      <c r="D67" s="49">
        <v>4.2102308599999999E-2</v>
      </c>
      <c r="E67" s="41">
        <f t="shared" si="8"/>
        <v>-60.38055557592471</v>
      </c>
      <c r="F67" s="41">
        <f t="shared" si="8"/>
        <v>-39.372675577198514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7.3617051099999997E-2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19.505012970999999</v>
      </c>
      <c r="C69" s="49">
        <v>20.152777778000001</v>
      </c>
      <c r="D69" s="49">
        <v>20.931864431000001</v>
      </c>
      <c r="E69" s="41">
        <f t="shared" si="8"/>
        <v>3.3210170532216332</v>
      </c>
      <c r="F69" s="41">
        <f t="shared" si="8"/>
        <v>3.8659020685996879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3.4039122204000001</v>
      </c>
      <c r="C70" s="49">
        <v>4.0555555555999998</v>
      </c>
      <c r="D70" s="49">
        <v>4.4207424040000003</v>
      </c>
      <c r="E70" s="41">
        <f t="shared" si="8"/>
        <v>19.143952399672159</v>
      </c>
      <c r="F70" s="41">
        <f t="shared" si="8"/>
        <v>9.0046072207232495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1.8965154596</v>
      </c>
      <c r="C71" s="49">
        <v>1.9826388889</v>
      </c>
      <c r="D71" s="49">
        <v>2.0595045962</v>
      </c>
      <c r="E71" s="41">
        <f t="shared" si="8"/>
        <v>4.5411403774248429</v>
      </c>
      <c r="F71" s="41">
        <f t="shared" si="8"/>
        <v>3.8769393524126028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3.5055738599999997E-2</v>
      </c>
      <c r="C72" s="49">
        <v>4.51388889E-2</v>
      </c>
      <c r="D72" s="49">
        <v>4.9119360000000001E-2</v>
      </c>
      <c r="E72" s="41">
        <f t="shared" si="8"/>
        <v>28.7631945658107</v>
      </c>
      <c r="F72" s="41">
        <f t="shared" si="8"/>
        <v>8.8182744347524249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3.0463436865000002</v>
      </c>
      <c r="C73" s="49">
        <v>3.1666666666999999</v>
      </c>
      <c r="D73" s="49">
        <v>3.1752157742999998</v>
      </c>
      <c r="E73" s="41">
        <f t="shared" si="8"/>
        <v>3.9497506710492316</v>
      </c>
      <c r="F73" s="41">
        <f t="shared" si="8"/>
        <v>0.26997181894452471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0.58543083500000004</v>
      </c>
      <c r="C74" s="49">
        <v>0.70833333330000003</v>
      </c>
      <c r="D74" s="49">
        <v>0.68767104059999995</v>
      </c>
      <c r="E74" s="41">
        <f t="shared" si="8"/>
        <v>20.993512974081728</v>
      </c>
      <c r="F74" s="41">
        <f t="shared" si="8"/>
        <v>-2.9170295577843426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3.1550164800000002E-2</v>
      </c>
      <c r="C75" s="49">
        <v>5.20833333E-2</v>
      </c>
      <c r="D75" s="49">
        <v>7.01705143E-2</v>
      </c>
      <c r="E75" s="41">
        <f t="shared" si="8"/>
        <v>65.08101821388901</v>
      </c>
      <c r="F75" s="41">
        <f t="shared" si="8"/>
        <v>34.727387542225529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0.29797377829999999</v>
      </c>
      <c r="C76" s="49">
        <v>0.18402777779999999</v>
      </c>
      <c r="D76" s="49">
        <v>0.210511543</v>
      </c>
      <c r="E76" s="41">
        <f t="shared" si="8"/>
        <v>-38.240277768763661</v>
      </c>
      <c r="F76" s="41">
        <f t="shared" si="8"/>
        <v>14.391178069205601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0.55388067029999999</v>
      </c>
      <c r="C77" s="49">
        <v>0.78819444439999997</v>
      </c>
      <c r="D77" s="49">
        <v>0.76485860640000003</v>
      </c>
      <c r="E77" s="41">
        <f t="shared" si="8"/>
        <v>42.304017212423744</v>
      </c>
      <c r="F77" s="41">
        <f t="shared" si="8"/>
        <v>-2.9606701957616517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0.101661642</v>
      </c>
      <c r="C78" s="49">
        <v>4.51388889E-2</v>
      </c>
      <c r="D78" s="49">
        <v>4.9119360000000001E-2</v>
      </c>
      <c r="E78" s="41">
        <f t="shared" si="8"/>
        <v>-55.59889845178774</v>
      </c>
      <c r="F78" s="41">
        <f t="shared" si="8"/>
        <v>8.8182744347524249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8.1083923438000003</v>
      </c>
      <c r="C79" s="49">
        <v>8.0208333333000006</v>
      </c>
      <c r="D79" s="49">
        <v>8.2555610132999995</v>
      </c>
      <c r="E79" s="41">
        <f t="shared" si="8"/>
        <v>-1.0798566076658933</v>
      </c>
      <c r="F79" s="41">
        <f t="shared" si="8"/>
        <v>2.9264749714407192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1.4442964313</v>
      </c>
      <c r="C80" s="49">
        <v>1.1041666667000001</v>
      </c>
      <c r="D80" s="49">
        <v>1.1893902182</v>
      </c>
      <c r="E80" s="41">
        <f t="shared" si="8"/>
        <v>-23.549858410565466</v>
      </c>
      <c r="F80" s="41">
        <f t="shared" si="8"/>
        <v>7.718359380899062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21163</v>
      </c>
      <c r="C83" s="63">
        <v>22040</v>
      </c>
      <c r="D83" s="63">
        <v>21593</v>
      </c>
      <c r="E83" s="41">
        <f t="shared" ref="E83:F86" si="11">IFERROR((C83-B83)*100/B83,"Div by 0")</f>
        <v>4.144024949203799</v>
      </c>
      <c r="F83" s="41">
        <f t="shared" si="11"/>
        <v>-2.0281306715063523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16.382365449000002</v>
      </c>
      <c r="C84" s="49">
        <v>16.864791288999999</v>
      </c>
      <c r="D84" s="49">
        <v>17.473255221999999</v>
      </c>
      <c r="E84" s="41">
        <f t="shared" si="11"/>
        <v>2.9447874392854878</v>
      </c>
      <c r="F84" s="41">
        <f t="shared" si="11"/>
        <v>3.6078948299637004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73.132353636000005</v>
      </c>
      <c r="C85" s="49">
        <v>76.152450091000006</v>
      </c>
      <c r="D85" s="49">
        <v>76.117260223000002</v>
      </c>
      <c r="E85" s="41">
        <f t="shared" si="11"/>
        <v>4.1296311479757071</v>
      </c>
      <c r="F85" s="41">
        <f t="shared" si="11"/>
        <v>-4.6209764699563123E-2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10.485280915000001</v>
      </c>
      <c r="C86" s="49">
        <v>6.9827586207000003</v>
      </c>
      <c r="D86" s="49">
        <v>6.4094845551999997</v>
      </c>
      <c r="E86" s="41">
        <f t="shared" si="11"/>
        <v>-33.40418175434263</v>
      </c>
      <c r="F86" s="41">
        <f t="shared" si="11"/>
        <v>-8.2098508145557467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7100</v>
      </c>
      <c r="C88" s="63">
        <v>7357</v>
      </c>
      <c r="D88" s="63">
        <v>7471</v>
      </c>
      <c r="E88" s="41">
        <f t="shared" ref="E88:F91" si="12">IFERROR((C88-B88)*100/B88,"Div by 0")</f>
        <v>3.619718309859155</v>
      </c>
      <c r="F88" s="41">
        <f t="shared" si="12"/>
        <v>1.5495446513524533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9.2676056338000006</v>
      </c>
      <c r="C89" s="49">
        <v>9.8681527797000008</v>
      </c>
      <c r="D89" s="49">
        <v>10.426984339000001</v>
      </c>
      <c r="E89" s="41">
        <f t="shared" si="12"/>
        <v>6.480067987676744</v>
      </c>
      <c r="F89" s="41">
        <f t="shared" si="12"/>
        <v>5.6629804156415648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69.549295775000004</v>
      </c>
      <c r="C90" s="49">
        <v>73.684925921000001</v>
      </c>
      <c r="D90" s="49">
        <v>74.180163297999997</v>
      </c>
      <c r="E90" s="41">
        <f t="shared" si="12"/>
        <v>5.9463292904923692</v>
      </c>
      <c r="F90" s="41">
        <f t="shared" si="12"/>
        <v>0.67210134340225192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21.183098592</v>
      </c>
      <c r="C91" s="49">
        <v>16.446921299</v>
      </c>
      <c r="D91" s="49">
        <v>15.392852361999999</v>
      </c>
      <c r="E91" s="41">
        <f t="shared" si="12"/>
        <v>-22.358283763021635</v>
      </c>
      <c r="F91" s="41">
        <f t="shared" si="12"/>
        <v>-6.4089133634030917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1751</v>
      </c>
      <c r="C7" s="63">
        <v>1768</v>
      </c>
      <c r="D7" s="62">
        <v>1815</v>
      </c>
      <c r="E7" s="41">
        <f t="shared" ref="E7:F22" si="0">IFERROR((C7-B7)*100/B7,"Div by 0")</f>
        <v>0.970873786407767</v>
      </c>
      <c r="F7" s="41">
        <f t="shared" si="0"/>
        <v>2.6583710407239818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100</v>
      </c>
      <c r="C8" s="49">
        <v>100</v>
      </c>
      <c r="D8" s="51">
        <v>100</v>
      </c>
      <c r="E8" s="41">
        <f t="shared" si="0"/>
        <v>0</v>
      </c>
      <c r="F8" s="41">
        <f t="shared" si="0"/>
        <v>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10.394060537</v>
      </c>
      <c r="C9" s="49">
        <v>3.0542986425</v>
      </c>
      <c r="D9" s="51">
        <v>3.3608815427000001</v>
      </c>
      <c r="E9" s="41">
        <f t="shared" si="0"/>
        <v>-70.614961961905692</v>
      </c>
      <c r="F9" s="41">
        <f t="shared" si="0"/>
        <v>10.037751251104124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100</v>
      </c>
      <c r="C10" s="49">
        <v>100</v>
      </c>
      <c r="D10" s="51">
        <v>100</v>
      </c>
      <c r="E10" s="41">
        <f t="shared" si="0"/>
        <v>0</v>
      </c>
      <c r="F10" s="41">
        <f t="shared" si="0"/>
        <v>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</v>
      </c>
      <c r="C11" s="49">
        <v>0</v>
      </c>
      <c r="D11" s="51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51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90.119931468000004</v>
      </c>
      <c r="C13" s="49">
        <v>90.101809954999993</v>
      </c>
      <c r="D13" s="51">
        <v>90.137741047000006</v>
      </c>
      <c r="E13" s="41">
        <f t="shared" si="0"/>
        <v>-2.0108218797798155E-2</v>
      </c>
      <c r="F13" s="41">
        <f t="shared" si="0"/>
        <v>3.9878324328843008E-2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100</v>
      </c>
      <c r="C14" s="49">
        <v>100</v>
      </c>
      <c r="D14" s="51">
        <v>100</v>
      </c>
      <c r="E14" s="41">
        <f t="shared" si="0"/>
        <v>0</v>
      </c>
      <c r="F14" s="41">
        <f t="shared" si="0"/>
        <v>0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99.428897773000003</v>
      </c>
      <c r="C15" s="49">
        <v>100</v>
      </c>
      <c r="D15" s="51">
        <v>100</v>
      </c>
      <c r="E15" s="41">
        <f t="shared" si="0"/>
        <v>0.57438253846869103</v>
      </c>
      <c r="F15" s="41">
        <f t="shared" si="0"/>
        <v>0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5284.9948600999996</v>
      </c>
      <c r="C17" s="49">
        <v>5358.6747738000004</v>
      </c>
      <c r="D17" s="51">
        <v>5686.7559228999999</v>
      </c>
      <c r="E17" s="41">
        <f t="shared" si="0"/>
        <v>1.394134065413388</v>
      </c>
      <c r="F17" s="41">
        <f t="shared" si="0"/>
        <v>6.1224306932019141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541.6664763</v>
      </c>
      <c r="C18" s="49">
        <v>542.47624433999999</v>
      </c>
      <c r="D18" s="51">
        <v>557.15977960999999</v>
      </c>
      <c r="E18" s="41">
        <f t="shared" si="0"/>
        <v>0.14949569069353064</v>
      </c>
      <c r="F18" s="41">
        <f t="shared" si="0"/>
        <v>2.7067609730753492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1751</v>
      </c>
      <c r="C20" s="63">
        <v>1768</v>
      </c>
      <c r="D20" s="62">
        <v>1815</v>
      </c>
      <c r="E20" s="41">
        <f t="shared" ref="E20:F23" si="3">IFERROR((C20-B20)*100/B20,"Div by 0")</f>
        <v>0.970873786407767</v>
      </c>
      <c r="F20" s="41">
        <f t="shared" si="0"/>
        <v>2.6583710407239818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100</v>
      </c>
      <c r="C21" s="49">
        <v>100</v>
      </c>
      <c r="D21" s="51">
        <v>100</v>
      </c>
      <c r="E21" s="41">
        <f t="shared" si="3"/>
        <v>0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0</v>
      </c>
      <c r="C22" s="49">
        <v>0</v>
      </c>
      <c r="D22" s="51">
        <v>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1741</v>
      </c>
      <c r="C25" s="63">
        <v>1768</v>
      </c>
      <c r="D25" s="62">
        <v>1815</v>
      </c>
      <c r="E25" s="41">
        <f t="shared" ref="E25:F45" si="6">IFERROR((C25-B25)*100/B25,"Div by 0")</f>
        <v>1.5508328546812178</v>
      </c>
      <c r="F25" s="41">
        <f t="shared" si="6"/>
        <v>2.6583710407239818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100</v>
      </c>
      <c r="C26" s="49">
        <v>100</v>
      </c>
      <c r="D26" s="51">
        <v>100</v>
      </c>
      <c r="E26" s="41">
        <f t="shared" si="6"/>
        <v>0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</v>
      </c>
      <c r="C27" s="49">
        <v>0</v>
      </c>
      <c r="D27" s="51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0.1148765078</v>
      </c>
      <c r="C29" s="49">
        <v>0.1131221719</v>
      </c>
      <c r="D29" s="51">
        <v>0.1101928375</v>
      </c>
      <c r="E29" s="41">
        <f t="shared" si="6"/>
        <v>-1.527149400340668</v>
      </c>
      <c r="F29" s="41">
        <f t="shared" si="6"/>
        <v>-2.5895316106461683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0.22975301549999999</v>
      </c>
      <c r="C30" s="49">
        <v>0.22624434390000001</v>
      </c>
      <c r="D30" s="51">
        <v>0.22038567489999999</v>
      </c>
      <c r="E30" s="41">
        <f t="shared" si="6"/>
        <v>-1.5271493139553527</v>
      </c>
      <c r="F30" s="41">
        <f t="shared" si="6"/>
        <v>-2.5895316979016023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0.1723147616</v>
      </c>
      <c r="C31" s="49">
        <v>0.1696832579</v>
      </c>
      <c r="D31" s="51">
        <v>0.16528925620000001</v>
      </c>
      <c r="E31" s="41">
        <f t="shared" si="6"/>
        <v>-1.5271493141769286</v>
      </c>
      <c r="F31" s="41">
        <f t="shared" si="6"/>
        <v>-2.5895316688164458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0.22975301549999999</v>
      </c>
      <c r="C32" s="49">
        <v>0.22624434390000001</v>
      </c>
      <c r="D32" s="51">
        <v>0.22038567489999999</v>
      </c>
      <c r="E32" s="41">
        <f t="shared" si="6"/>
        <v>-1.5271493139553527</v>
      </c>
      <c r="F32" s="41">
        <f t="shared" si="6"/>
        <v>-2.5895316979016023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0.1148765078</v>
      </c>
      <c r="C33" s="49">
        <v>0.1131221719</v>
      </c>
      <c r="D33" s="51">
        <v>0.1101928375</v>
      </c>
      <c r="E33" s="41">
        <f t="shared" si="6"/>
        <v>-1.527149400340668</v>
      </c>
      <c r="F33" s="41">
        <f t="shared" si="6"/>
        <v>-2.5895316106461683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0.1723147616</v>
      </c>
      <c r="C34" s="49">
        <v>0.1696832579</v>
      </c>
      <c r="D34" s="51">
        <v>0.16528925620000001</v>
      </c>
      <c r="E34" s="41">
        <f t="shared" si="6"/>
        <v>-1.5271493141769286</v>
      </c>
      <c r="F34" s="41">
        <f t="shared" si="6"/>
        <v>-2.5895316688164458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5.74382539E-2</v>
      </c>
      <c r="C35" s="49">
        <v>5.6561085999999997E-2</v>
      </c>
      <c r="D35" s="51">
        <v>5.5096418699999997E-2</v>
      </c>
      <c r="E35" s="41">
        <f t="shared" si="6"/>
        <v>-1.527149313290673</v>
      </c>
      <c r="F35" s="41">
        <f t="shared" si="6"/>
        <v>-2.5895317851570248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0.1148765078</v>
      </c>
      <c r="C36" s="49">
        <v>0.1131221719</v>
      </c>
      <c r="D36" s="51">
        <v>0.1101928375</v>
      </c>
      <c r="E36" s="41">
        <f t="shared" si="6"/>
        <v>-1.527149400340668</v>
      </c>
      <c r="F36" s="41">
        <f t="shared" si="6"/>
        <v>-2.5895316106461683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99.770246983999996</v>
      </c>
      <c r="C37" s="49">
        <v>99.038461538000007</v>
      </c>
      <c r="D37" s="51">
        <v>99.393939394</v>
      </c>
      <c r="E37" s="41">
        <f t="shared" si="6"/>
        <v>-0.73347061686370751</v>
      </c>
      <c r="F37" s="41">
        <f t="shared" si="6"/>
        <v>0.35892909732205408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99.264705882000001</v>
      </c>
      <c r="D38" s="51">
        <v>99.614325069000003</v>
      </c>
      <c r="E38" s="41">
        <f t="shared" si="6"/>
        <v>-0.73529411799999878</v>
      </c>
      <c r="F38" s="41">
        <f t="shared" si="6"/>
        <v>0.35220895875680969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99.264705882000001</v>
      </c>
      <c r="D39" s="51">
        <v>99.614325069000003</v>
      </c>
      <c r="E39" s="41">
        <f t="shared" si="6"/>
        <v>-0.73529411799999878</v>
      </c>
      <c r="F39" s="41">
        <f t="shared" si="6"/>
        <v>0.35220895875680969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99.264705882000001</v>
      </c>
      <c r="D40" s="51">
        <v>99.614325069000003</v>
      </c>
      <c r="E40" s="41">
        <f t="shared" si="6"/>
        <v>-0.73529411799999878</v>
      </c>
      <c r="F40" s="41">
        <f t="shared" si="6"/>
        <v>0.35220895875680969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86.616886847000004</v>
      </c>
      <c r="C41" s="49">
        <v>86.368778281000004</v>
      </c>
      <c r="D41" s="51">
        <v>86.115702479000007</v>
      </c>
      <c r="E41" s="41">
        <f t="shared" si="6"/>
        <v>-0.286443642840983</v>
      </c>
      <c r="F41" s="41">
        <f t="shared" si="6"/>
        <v>-0.29301769347323425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99.264705882000001</v>
      </c>
      <c r="D42" s="51">
        <v>99.614325069000003</v>
      </c>
      <c r="E42" s="41">
        <f t="shared" si="6"/>
        <v>-0.73529411799999878</v>
      </c>
      <c r="F42" s="41">
        <f t="shared" si="6"/>
        <v>0.35220895875680969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97.415278576000006</v>
      </c>
      <c r="C43" s="49">
        <v>96.097285068000005</v>
      </c>
      <c r="D43" s="51">
        <v>96.473829201000001</v>
      </c>
      <c r="E43" s="41">
        <f t="shared" si="6"/>
        <v>-1.3529638546090572</v>
      </c>
      <c r="F43" s="41">
        <f t="shared" si="6"/>
        <v>0.39183639031378165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0.22975301549999999</v>
      </c>
      <c r="C44" s="49">
        <v>0.22624434390000001</v>
      </c>
      <c r="D44" s="51">
        <v>0.22038567489999999</v>
      </c>
      <c r="E44" s="41">
        <f t="shared" si="6"/>
        <v>-1.5271493139553527</v>
      </c>
      <c r="F44" s="41">
        <f t="shared" si="6"/>
        <v>-2.5895316979016023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99.770246983999996</v>
      </c>
      <c r="C45" s="49">
        <v>99.038461538000007</v>
      </c>
      <c r="D45" s="51">
        <v>99.393939394</v>
      </c>
      <c r="E45" s="41">
        <f t="shared" si="6"/>
        <v>-0.73347061686370751</v>
      </c>
      <c r="F45" s="41">
        <f t="shared" si="6"/>
        <v>0.35892909732205408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1699</v>
      </c>
      <c r="C49" s="63">
        <v>1699</v>
      </c>
      <c r="D49" s="62">
        <v>1751</v>
      </c>
      <c r="E49" s="41">
        <f t="shared" ref="E49:F81" si="10">IFERROR((C49-B49)*100/B49,"Div by 0")</f>
        <v>0</v>
      </c>
      <c r="F49" s="41">
        <f t="shared" si="10"/>
        <v>3.0606238964096528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2.4131842259999998</v>
      </c>
      <c r="C50" s="49">
        <v>3.1194820483000001</v>
      </c>
      <c r="D50" s="51">
        <v>2.8555111365000001</v>
      </c>
      <c r="E50" s="41">
        <f t="shared" si="10"/>
        <v>29.268292685251474</v>
      </c>
      <c r="F50" s="41">
        <f t="shared" si="10"/>
        <v>-8.4620109272260162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0</v>
      </c>
      <c r="C51" s="74">
        <v>0</v>
      </c>
      <c r="D51" s="78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2" t="str">
        <f t="shared" si="12"/>
        <v>N/A</v>
      </c>
      <c r="I51" s="42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0</v>
      </c>
      <c r="C52" s="49">
        <v>0</v>
      </c>
      <c r="D52" s="51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</v>
      </c>
      <c r="C54" s="49">
        <v>0</v>
      </c>
      <c r="D54" s="51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5.8858151900000003E-2</v>
      </c>
      <c r="C57" s="49">
        <v>0</v>
      </c>
      <c r="D57" s="51">
        <v>0</v>
      </c>
      <c r="E57" s="41">
        <f t="shared" si="10"/>
        <v>-100</v>
      </c>
      <c r="F57" s="41" t="str">
        <f t="shared" si="10"/>
        <v>Div by 0</v>
      </c>
      <c r="G57" s="42" t="s">
        <v>119</v>
      </c>
      <c r="H57" s="42" t="str">
        <f t="shared" si="12"/>
        <v>Yes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0.1177163037</v>
      </c>
      <c r="C59" s="49">
        <v>0</v>
      </c>
      <c r="D59" s="51">
        <v>0</v>
      </c>
      <c r="E59" s="41">
        <f t="shared" si="10"/>
        <v>-100</v>
      </c>
      <c r="F59" s="41" t="str">
        <f t="shared" si="10"/>
        <v>Div by 0</v>
      </c>
      <c r="G59" s="42" t="s">
        <v>119</v>
      </c>
      <c r="H59" s="42" t="str">
        <f t="shared" si="12"/>
        <v>Yes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0</v>
      </c>
      <c r="D60" s="51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2.2366097704999999</v>
      </c>
      <c r="C61" s="49">
        <v>3.1194820483000001</v>
      </c>
      <c r="D61" s="51">
        <v>2.8555111365000001</v>
      </c>
      <c r="E61" s="41">
        <f t="shared" si="10"/>
        <v>39.473684209232076</v>
      </c>
      <c r="F61" s="41">
        <f t="shared" si="10"/>
        <v>-8.4620109272260162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0</v>
      </c>
      <c r="C62" s="49">
        <v>0</v>
      </c>
      <c r="D62" s="51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</v>
      </c>
      <c r="C66" s="49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97.586815774000002</v>
      </c>
      <c r="C69" s="49">
        <v>96.880517952000005</v>
      </c>
      <c r="D69" s="51">
        <v>97.144488863999996</v>
      </c>
      <c r="E69" s="41">
        <f t="shared" si="10"/>
        <v>-0.7237635703123072</v>
      </c>
      <c r="F69" s="41">
        <f t="shared" si="10"/>
        <v>0.27247058292026943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0.58858151849999996</v>
      </c>
      <c r="C70" s="49">
        <v>0.29429075929999998</v>
      </c>
      <c r="D70" s="51">
        <v>0.2284408909</v>
      </c>
      <c r="E70" s="41">
        <f t="shared" si="10"/>
        <v>-49.999999991505</v>
      </c>
      <c r="F70" s="41">
        <f t="shared" si="10"/>
        <v>-22.37578528005109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0.1177163037</v>
      </c>
      <c r="C71" s="49">
        <v>0.1177163037</v>
      </c>
      <c r="D71" s="51">
        <v>0.17133066820000001</v>
      </c>
      <c r="E71" s="41">
        <f t="shared" si="10"/>
        <v>0</v>
      </c>
      <c r="F71" s="41">
        <f t="shared" si="10"/>
        <v>45.545402645869871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0.23543260739999999</v>
      </c>
      <c r="C73" s="49">
        <v>0.35314891110000002</v>
      </c>
      <c r="D73" s="51">
        <v>0.34266133640000002</v>
      </c>
      <c r="E73" s="41">
        <f t="shared" si="10"/>
        <v>50.000000000000014</v>
      </c>
      <c r="F73" s="41">
        <f t="shared" si="10"/>
        <v>-2.9697315694200936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0.17657445560000001</v>
      </c>
      <c r="C76" s="49">
        <v>0.1177163037</v>
      </c>
      <c r="D76" s="51">
        <v>0.1142204455</v>
      </c>
      <c r="E76" s="41">
        <f t="shared" si="10"/>
        <v>-33.33333335221112</v>
      </c>
      <c r="F76" s="41">
        <f t="shared" si="10"/>
        <v>-2.9697315411034211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96.468510889000001</v>
      </c>
      <c r="C79" s="49">
        <v>95.997645673999997</v>
      </c>
      <c r="D79" s="51">
        <v>96.287835522999998</v>
      </c>
      <c r="E79" s="41">
        <f t="shared" si="10"/>
        <v>-0.48810250169798641</v>
      </c>
      <c r="F79" s="41">
        <f t="shared" si="10"/>
        <v>0.30228850610093222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4</v>
      </c>
      <c r="C83" s="63">
        <v>4</v>
      </c>
      <c r="D83" s="62">
        <v>4</v>
      </c>
      <c r="E83" s="41">
        <f t="shared" ref="E83:F86" si="13">IFERROR((C83-B83)*100/B83,"Div by 0")</f>
        <v>0</v>
      </c>
      <c r="F83" s="41">
        <f t="shared" si="13"/>
        <v>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100</v>
      </c>
      <c r="C84" s="49">
        <v>100</v>
      </c>
      <c r="D84" s="51">
        <v>100</v>
      </c>
      <c r="E84" s="41">
        <f t="shared" si="13"/>
        <v>0</v>
      </c>
      <c r="F84" s="41">
        <f t="shared" si="13"/>
        <v>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0</v>
      </c>
      <c r="C85" s="49">
        <v>0</v>
      </c>
      <c r="D85" s="51">
        <v>0</v>
      </c>
      <c r="E85" s="41" t="str">
        <f t="shared" si="13"/>
        <v>Div by 0</v>
      </c>
      <c r="F85" s="41" t="str">
        <f t="shared" si="13"/>
        <v>Div by 0</v>
      </c>
      <c r="G85" s="42" t="s">
        <v>119</v>
      </c>
      <c r="H85" s="42" t="str">
        <f t="shared" si="15"/>
        <v>N/A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1737</v>
      </c>
      <c r="C88" s="63">
        <v>1751</v>
      </c>
      <c r="D88" s="62">
        <v>1804</v>
      </c>
      <c r="E88" s="41">
        <f t="shared" ref="E88:F91" si="16">IFERROR((C88-B88)*100/B88,"Div by 0")</f>
        <v>0.8059873344847438</v>
      </c>
      <c r="F88" s="41">
        <f t="shared" si="16"/>
        <v>3.0268418046830381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19.516407599000001</v>
      </c>
      <c r="C89" s="49">
        <v>20.331239291999999</v>
      </c>
      <c r="D89" s="51">
        <v>21.230598669999999</v>
      </c>
      <c r="E89" s="41">
        <f t="shared" si="16"/>
        <v>4.1751110641988722</v>
      </c>
      <c r="F89" s="41">
        <f t="shared" si="16"/>
        <v>4.423534468722143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69.660333909000002</v>
      </c>
      <c r="C90" s="49">
        <v>71.444888634999998</v>
      </c>
      <c r="D90" s="51">
        <v>71.175166297000004</v>
      </c>
      <c r="E90" s="41">
        <f t="shared" si="16"/>
        <v>2.5617946769121565</v>
      </c>
      <c r="F90" s="41">
        <f t="shared" si="16"/>
        <v>-0.37752503104590224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10.823258492000001</v>
      </c>
      <c r="C91" s="49">
        <v>8.2238720731000008</v>
      </c>
      <c r="D91" s="51">
        <v>7.5942350333000004</v>
      </c>
      <c r="E91" s="41">
        <f t="shared" si="16"/>
        <v>-24.016671327043824</v>
      </c>
      <c r="F91" s="41">
        <f t="shared" si="16"/>
        <v>-7.6562115047912922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38379</v>
      </c>
      <c r="C7" s="63">
        <v>39801</v>
      </c>
      <c r="D7" s="62">
        <v>41302</v>
      </c>
      <c r="E7" s="41">
        <f t="shared" ref="E7:F22" si="0">IFERROR((C7-B7)*100/B7,"Div by 0")</f>
        <v>3.7051512545923551</v>
      </c>
      <c r="F7" s="41">
        <f t="shared" si="0"/>
        <v>3.7712620285922465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0.47421767110000002</v>
      </c>
      <c r="C8" s="49">
        <v>0.135674983</v>
      </c>
      <c r="D8" s="51">
        <v>0.14769260570000001</v>
      </c>
      <c r="E8" s="41">
        <f t="shared" si="0"/>
        <v>-71.389724325268816</v>
      </c>
      <c r="F8" s="41">
        <f t="shared" si="0"/>
        <v>8.8576555782579369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0.47421767110000002</v>
      </c>
      <c r="C10" s="49">
        <v>0.135674983</v>
      </c>
      <c r="D10" s="51">
        <v>0.14769260570000001</v>
      </c>
      <c r="E10" s="41">
        <f t="shared" si="0"/>
        <v>-71.389724325268816</v>
      </c>
      <c r="F10" s="41">
        <f t="shared" si="0"/>
        <v>8.8576555782579369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0.39344433150000002</v>
      </c>
      <c r="C11" s="49">
        <v>0.34169995730000002</v>
      </c>
      <c r="D11" s="51">
        <v>0.25664616730000001</v>
      </c>
      <c r="E11" s="41">
        <f t="shared" si="0"/>
        <v>-13.151637997356685</v>
      </c>
      <c r="F11" s="41">
        <f t="shared" si="0"/>
        <v>-24.891366879898644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3.9083873999999998E-2</v>
      </c>
      <c r="C12" s="49">
        <v>4.0199995000000002E-2</v>
      </c>
      <c r="D12" s="51">
        <v>2.4211902600000001E-2</v>
      </c>
      <c r="E12" s="41">
        <f t="shared" si="0"/>
        <v>2.855707190131676</v>
      </c>
      <c r="F12" s="41">
        <f t="shared" si="0"/>
        <v>-39.771379076042173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48.070559420999999</v>
      </c>
      <c r="C13" s="49">
        <v>47.853069017999999</v>
      </c>
      <c r="D13" s="51">
        <v>47.961357802999999</v>
      </c>
      <c r="E13" s="41">
        <f t="shared" si="0"/>
        <v>-0.45243992501777908</v>
      </c>
      <c r="F13" s="41">
        <f t="shared" si="0"/>
        <v>0.22629433643904048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47.914223925000002</v>
      </c>
      <c r="C14" s="49">
        <v>47.951056506</v>
      </c>
      <c r="D14" s="51">
        <v>47.987990895999999</v>
      </c>
      <c r="E14" s="41">
        <f t="shared" si="0"/>
        <v>7.6871913980392725E-2</v>
      </c>
      <c r="F14" s="41">
        <f t="shared" si="0"/>
        <v>7.7025185035031446E-2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47.755282837000003</v>
      </c>
      <c r="C15" s="49">
        <v>47.951056506</v>
      </c>
      <c r="D15" s="51">
        <v>47.987990895999999</v>
      </c>
      <c r="E15" s="41">
        <f t="shared" si="0"/>
        <v>0.40995185740647611</v>
      </c>
      <c r="F15" s="41">
        <f t="shared" si="0"/>
        <v>7.7025185035031446E-2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265.17426651</v>
      </c>
      <c r="C17" s="49">
        <v>242.16665409999999</v>
      </c>
      <c r="D17" s="51">
        <v>259.82506899999998</v>
      </c>
      <c r="E17" s="41">
        <f t="shared" si="0"/>
        <v>-8.6764121997231456</v>
      </c>
      <c r="F17" s="41">
        <f t="shared" si="0"/>
        <v>7.2918441086063623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44.454322789000003</v>
      </c>
      <c r="C18" s="49">
        <v>41.051204744000003</v>
      </c>
      <c r="D18" s="51">
        <v>42.411239164999998</v>
      </c>
      <c r="E18" s="41">
        <f t="shared" si="0"/>
        <v>-7.6553141100646434</v>
      </c>
      <c r="F18" s="41">
        <f t="shared" si="0"/>
        <v>3.3130195069336561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18389</v>
      </c>
      <c r="C20" s="63">
        <v>19085</v>
      </c>
      <c r="D20" s="62">
        <v>19820</v>
      </c>
      <c r="E20" s="41">
        <f t="shared" ref="E20:F23" si="3">IFERROR((C20-B20)*100/B20,"Div by 0")</f>
        <v>3.7848713905051934</v>
      </c>
      <c r="F20" s="41">
        <f t="shared" si="0"/>
        <v>3.8511920356300759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99.108162488000005</v>
      </c>
      <c r="C21" s="49">
        <v>98.731988473000001</v>
      </c>
      <c r="D21" s="51">
        <v>98.884964682000003</v>
      </c>
      <c r="E21" s="41">
        <f t="shared" si="3"/>
        <v>-0.37955906512296678</v>
      </c>
      <c r="F21" s="41">
        <f t="shared" si="0"/>
        <v>0.15494087718271368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0.89183751160000002</v>
      </c>
      <c r="C22" s="49">
        <v>1.2680115273999999</v>
      </c>
      <c r="D22" s="51">
        <v>1.1150353179000001</v>
      </c>
      <c r="E22" s="41">
        <f t="shared" si="3"/>
        <v>42.179658391484935</v>
      </c>
      <c r="F22" s="41">
        <f t="shared" si="0"/>
        <v>-12.064260158081574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18328</v>
      </c>
      <c r="C25" s="63">
        <v>19085</v>
      </c>
      <c r="D25" s="62">
        <v>19820</v>
      </c>
      <c r="E25" s="41">
        <f t="shared" ref="E25:F45" si="6">IFERROR((C25-B25)*100/B25,"Div by 0")</f>
        <v>4.1302924487123525</v>
      </c>
      <c r="F25" s="41">
        <f t="shared" si="6"/>
        <v>3.8511920356300759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99.105194237999996</v>
      </c>
      <c r="C26" s="49">
        <v>98.731988473000001</v>
      </c>
      <c r="D26" s="51">
        <v>98.884964682000003</v>
      </c>
      <c r="E26" s="41">
        <f t="shared" si="6"/>
        <v>-0.37657538322738671</v>
      </c>
      <c r="F26" s="41">
        <f t="shared" si="6"/>
        <v>0.15494087718271368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0.82387603669999998</v>
      </c>
      <c r="C27" s="49">
        <v>1.2208540739</v>
      </c>
      <c r="D27" s="51">
        <v>1.0746720484000001</v>
      </c>
      <c r="E27" s="41">
        <f t="shared" si="6"/>
        <v>48.184195135724359</v>
      </c>
      <c r="F27" s="41">
        <f t="shared" si="6"/>
        <v>-11.973750886788922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7.0929724999999999E-2</v>
      </c>
      <c r="C28" s="49">
        <v>4.7157453500000002E-2</v>
      </c>
      <c r="D28" s="51">
        <v>4.0363269399999999E-2</v>
      </c>
      <c r="E28" s="41">
        <f t="shared" si="6"/>
        <v>-33.515245547617724</v>
      </c>
      <c r="F28" s="41">
        <f t="shared" si="6"/>
        <v>-14.407444837961835</v>
      </c>
      <c r="G28" s="42" t="s">
        <v>119</v>
      </c>
      <c r="H28" s="42" t="str">
        <f t="shared" si="7"/>
        <v>Yes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44.576604103000001</v>
      </c>
      <c r="C29" s="49">
        <v>45.103484412</v>
      </c>
      <c r="D29" s="51">
        <v>45.423814329000002</v>
      </c>
      <c r="E29" s="41">
        <f t="shared" si="6"/>
        <v>1.1819660102025138</v>
      </c>
      <c r="F29" s="41">
        <f t="shared" si="6"/>
        <v>0.71021102066956254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96.693583587999996</v>
      </c>
      <c r="C30" s="49">
        <v>97.401100341000003</v>
      </c>
      <c r="D30" s="51">
        <v>97.971745710999997</v>
      </c>
      <c r="E30" s="41">
        <f t="shared" si="6"/>
        <v>0.73171013706002774</v>
      </c>
      <c r="F30" s="41">
        <f t="shared" si="6"/>
        <v>0.58587158461472399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76.904190310000004</v>
      </c>
      <c r="C31" s="49">
        <v>77.369662038000001</v>
      </c>
      <c r="D31" s="51">
        <v>77.497477296</v>
      </c>
      <c r="E31" s="41">
        <f t="shared" si="6"/>
        <v>0.60526185390377996</v>
      </c>
      <c r="F31" s="41">
        <f t="shared" si="6"/>
        <v>0.16520074488269315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96.693583587999996</v>
      </c>
      <c r="C32" s="49">
        <v>97.401100341000003</v>
      </c>
      <c r="D32" s="51">
        <v>97.971745710999997</v>
      </c>
      <c r="E32" s="41">
        <f t="shared" si="6"/>
        <v>0.73171013706002774</v>
      </c>
      <c r="F32" s="41">
        <f t="shared" si="6"/>
        <v>0.58587158461472399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5.0250982104000004</v>
      </c>
      <c r="C33" s="49">
        <v>4.9200943149</v>
      </c>
      <c r="D33" s="51">
        <v>4.8082744701999998</v>
      </c>
      <c r="E33" s="41">
        <f t="shared" si="6"/>
        <v>-2.0895889215196446</v>
      </c>
      <c r="F33" s="41">
        <f t="shared" si="6"/>
        <v>-2.2727175038365703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63.967699693999997</v>
      </c>
      <c r="C34" s="49">
        <v>62.897563531999999</v>
      </c>
      <c r="D34" s="51">
        <v>61.634712411999999</v>
      </c>
      <c r="E34" s="41">
        <f t="shared" si="6"/>
        <v>-1.6729320690272893</v>
      </c>
      <c r="F34" s="41">
        <f t="shared" si="6"/>
        <v>-2.0077902053511303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32.725883893000002</v>
      </c>
      <c r="C35" s="49">
        <v>34.503536809000003</v>
      </c>
      <c r="D35" s="51">
        <v>36.337033300000002</v>
      </c>
      <c r="E35" s="41">
        <f t="shared" si="6"/>
        <v>5.4319477567425984</v>
      </c>
      <c r="F35" s="41">
        <f t="shared" si="6"/>
        <v>5.313937817881162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93.801833260999999</v>
      </c>
      <c r="C36" s="49">
        <v>94.755043228000005</v>
      </c>
      <c r="D36" s="51">
        <v>95.267406660000006</v>
      </c>
      <c r="E36" s="41">
        <f t="shared" si="6"/>
        <v>1.0161954557409729</v>
      </c>
      <c r="F36" s="41">
        <f t="shared" si="6"/>
        <v>0.54072418157960167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3.3064164119999999</v>
      </c>
      <c r="C37" s="49">
        <v>2.2006811632000001</v>
      </c>
      <c r="D37" s="51">
        <v>1.8062563067999999</v>
      </c>
      <c r="E37" s="41">
        <f t="shared" si="6"/>
        <v>-33.442105016989004</v>
      </c>
      <c r="F37" s="41">
        <f t="shared" si="6"/>
        <v>-17.922853296316166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99.601781504000002</v>
      </c>
      <c r="D38" s="51">
        <v>99.778002017999995</v>
      </c>
      <c r="E38" s="41">
        <f t="shared" si="6"/>
        <v>-0.39821849599999837</v>
      </c>
      <c r="F38" s="41">
        <f t="shared" si="6"/>
        <v>0.17692506232222011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99.601781504000002</v>
      </c>
      <c r="D39" s="51">
        <v>99.778002017999995</v>
      </c>
      <c r="E39" s="41">
        <f t="shared" si="6"/>
        <v>-0.39821849599999837</v>
      </c>
      <c r="F39" s="41">
        <f t="shared" si="6"/>
        <v>0.17692506232222011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99.601781504000002</v>
      </c>
      <c r="D40" s="51">
        <v>99.778002017999995</v>
      </c>
      <c r="E40" s="41">
        <f t="shared" si="6"/>
        <v>-0.39821849599999837</v>
      </c>
      <c r="F40" s="41">
        <f t="shared" si="6"/>
        <v>0.17692506232222011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80.679834134000004</v>
      </c>
      <c r="C41" s="49">
        <v>79.182604139000006</v>
      </c>
      <c r="D41" s="51">
        <v>79.061553986000007</v>
      </c>
      <c r="E41" s="41">
        <f t="shared" si="6"/>
        <v>-1.8557673191460329</v>
      </c>
      <c r="F41" s="41">
        <f t="shared" si="6"/>
        <v>-0.15287468038750401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99.601781504000002</v>
      </c>
      <c r="D42" s="51">
        <v>99.778002017999995</v>
      </c>
      <c r="E42" s="41">
        <f t="shared" si="6"/>
        <v>-0.39821849599999837</v>
      </c>
      <c r="F42" s="41">
        <f t="shared" si="6"/>
        <v>0.17692506232222011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99.067001309000005</v>
      </c>
      <c r="C43" s="49">
        <v>98.642913282999999</v>
      </c>
      <c r="D43" s="51">
        <v>98.915237133999995</v>
      </c>
      <c r="E43" s="41">
        <f t="shared" si="6"/>
        <v>-0.42808202569615827</v>
      </c>
      <c r="F43" s="41">
        <f t="shared" si="6"/>
        <v>0.27607036525646478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96.693583587999996</v>
      </c>
      <c r="C44" s="49">
        <v>97.401100341000003</v>
      </c>
      <c r="D44" s="51">
        <v>97.971745710999997</v>
      </c>
      <c r="E44" s="41">
        <f t="shared" si="6"/>
        <v>0.73171013706002774</v>
      </c>
      <c r="F44" s="41">
        <f t="shared" si="6"/>
        <v>0.58587158461472399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3.3064164119999999</v>
      </c>
      <c r="C45" s="49">
        <v>2.2006811632000001</v>
      </c>
      <c r="D45" s="51">
        <v>1.8062563067999999</v>
      </c>
      <c r="E45" s="41">
        <f t="shared" si="6"/>
        <v>-33.442105016989004</v>
      </c>
      <c r="F45" s="41">
        <f t="shared" si="6"/>
        <v>-17.922853296316166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18193</v>
      </c>
      <c r="C49" s="63">
        <v>18826</v>
      </c>
      <c r="D49" s="62">
        <v>19605</v>
      </c>
      <c r="E49" s="41">
        <f t="shared" ref="E49:F81" si="10">IFERROR((C49-B49)*100/B49,"Div by 0")</f>
        <v>3.4793601934810092</v>
      </c>
      <c r="F49" s="41">
        <f t="shared" si="10"/>
        <v>4.1378944013598211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97.586984005000005</v>
      </c>
      <c r="C50" s="49">
        <v>98.539254223</v>
      </c>
      <c r="D50" s="51">
        <v>98.740117316999999</v>
      </c>
      <c r="E50" s="41">
        <f t="shared" si="10"/>
        <v>0.97581683429339761</v>
      </c>
      <c r="F50" s="41">
        <f t="shared" si="10"/>
        <v>0.20384068824535059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77.799153520999994</v>
      </c>
      <c r="C51" s="74">
        <v>74.641453308999999</v>
      </c>
      <c r="D51" s="78">
        <v>73.343534813000005</v>
      </c>
      <c r="E51" s="41">
        <f t="shared" si="10"/>
        <v>-4.0587847927518261</v>
      </c>
      <c r="F51" s="41">
        <f t="shared" si="10"/>
        <v>-1.7388708800013353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0.30781069639999997</v>
      </c>
      <c r="C52" s="49">
        <v>0.1965367046</v>
      </c>
      <c r="D52" s="51">
        <v>0.18362662590000001</v>
      </c>
      <c r="E52" s="41">
        <f t="shared" si="10"/>
        <v>-36.150138088573577</v>
      </c>
      <c r="F52" s="41">
        <f t="shared" si="10"/>
        <v>-6.5687876095588074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5.3118028000000003E-3</v>
      </c>
      <c r="D53" s="51">
        <v>0</v>
      </c>
      <c r="E53" s="41" t="str">
        <f t="shared" si="10"/>
        <v>Div by 0</v>
      </c>
      <c r="F53" s="41">
        <f t="shared" si="10"/>
        <v>-100</v>
      </c>
      <c r="G53" s="42" t="s">
        <v>119</v>
      </c>
      <c r="H53" s="42" t="str">
        <f t="shared" si="12"/>
        <v>N/A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5.2932446544999996</v>
      </c>
      <c r="C54" s="49">
        <v>5.7101880378000001</v>
      </c>
      <c r="D54" s="51">
        <v>5.8658505483000001</v>
      </c>
      <c r="E54" s="41">
        <f t="shared" si="10"/>
        <v>7.8768961292114135</v>
      </c>
      <c r="F54" s="41">
        <f t="shared" si="10"/>
        <v>2.7260487652867749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1.6489858699999999E-2</v>
      </c>
      <c r="C56" s="49">
        <v>2.1247211299999999E-2</v>
      </c>
      <c r="D56" s="51">
        <v>2.0402958400000001E-2</v>
      </c>
      <c r="E56" s="41">
        <f t="shared" si="10"/>
        <v>28.850172015118606</v>
      </c>
      <c r="F56" s="41">
        <f t="shared" si="10"/>
        <v>-3.9734762745076027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2.2701038860999998</v>
      </c>
      <c r="C57" s="49">
        <v>2.2787634123</v>
      </c>
      <c r="D57" s="51">
        <v>2.3463402193</v>
      </c>
      <c r="E57" s="41">
        <f t="shared" si="10"/>
        <v>0.38145946769322225</v>
      </c>
      <c r="F57" s="41">
        <f t="shared" si="10"/>
        <v>2.965503423270845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7.6952674099999993E-2</v>
      </c>
      <c r="C58" s="49">
        <v>0.11685966220000001</v>
      </c>
      <c r="D58" s="51">
        <v>0.1224177506</v>
      </c>
      <c r="E58" s="41">
        <f t="shared" si="10"/>
        <v>51.85913103960609</v>
      </c>
      <c r="F58" s="41">
        <f t="shared" si="10"/>
        <v>4.75620782686123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3.3749244214999998</v>
      </c>
      <c r="C60" s="49">
        <v>3.9307340912000002</v>
      </c>
      <c r="D60" s="51">
        <v>3.7592450904999999</v>
      </c>
      <c r="E60" s="41">
        <f t="shared" si="10"/>
        <v>16.468803454062783</v>
      </c>
      <c r="F60" s="41">
        <f t="shared" si="10"/>
        <v>-4.3627728745102416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1.0993239199999999E-2</v>
      </c>
      <c r="C61" s="49">
        <v>1.06236057E-2</v>
      </c>
      <c r="D61" s="51">
        <v>1.02014792E-2</v>
      </c>
      <c r="E61" s="41">
        <f t="shared" si="10"/>
        <v>-3.3623711198788357</v>
      </c>
      <c r="F61" s="41">
        <f t="shared" si="10"/>
        <v>-3.9734767264564406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6.5409772989999997</v>
      </c>
      <c r="C62" s="49">
        <v>9.7949644109000005</v>
      </c>
      <c r="D62" s="51">
        <v>10.91048202</v>
      </c>
      <c r="E62" s="41">
        <f t="shared" si="10"/>
        <v>49.747720610457982</v>
      </c>
      <c r="F62" s="41">
        <f t="shared" si="10"/>
        <v>11.388684657788371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1.357665036</v>
      </c>
      <c r="C63" s="49">
        <v>1.3279507065</v>
      </c>
      <c r="D63" s="51">
        <v>1.3669982146999999</v>
      </c>
      <c r="E63" s="41">
        <f t="shared" si="10"/>
        <v>-2.1886348040268726</v>
      </c>
      <c r="F63" s="41">
        <f t="shared" si="10"/>
        <v>2.9404335574258691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4.9469576199999997E-2</v>
      </c>
      <c r="C64" s="49">
        <v>4.7806225399999999E-2</v>
      </c>
      <c r="D64" s="51">
        <v>4.5906656499999997E-2</v>
      </c>
      <c r="E64" s="41">
        <f t="shared" si="10"/>
        <v>-3.3623712345447543</v>
      </c>
      <c r="F64" s="41">
        <f t="shared" si="10"/>
        <v>-3.9734760151133002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1.0993239199999999E-2</v>
      </c>
      <c r="C65" s="49">
        <v>1.06236057E-2</v>
      </c>
      <c r="D65" s="51">
        <v>1.53022188E-2</v>
      </c>
      <c r="E65" s="41">
        <f t="shared" si="10"/>
        <v>-3.3623711198788357</v>
      </c>
      <c r="F65" s="41">
        <f t="shared" si="10"/>
        <v>44.039784910315333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0.29681745729999998</v>
      </c>
      <c r="C66" s="49">
        <v>0.44087963450000001</v>
      </c>
      <c r="D66" s="51">
        <v>0.73960724310000003</v>
      </c>
      <c r="E66" s="41">
        <f t="shared" si="10"/>
        <v>48.535614619996288</v>
      </c>
      <c r="F66" s="41">
        <f t="shared" si="10"/>
        <v>67.757180242354792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5.3118028000000003E-3</v>
      </c>
      <c r="D67" s="51">
        <v>1.02014792E-2</v>
      </c>
      <c r="E67" s="41" t="str">
        <f t="shared" si="10"/>
        <v>Div by 0</v>
      </c>
      <c r="F67" s="41">
        <f t="shared" si="10"/>
        <v>92.053048354882449</v>
      </c>
      <c r="G67" s="42" t="s">
        <v>119</v>
      </c>
      <c r="H67" s="42" t="str">
        <f t="shared" si="12"/>
        <v>N/A</v>
      </c>
      <c r="I67" s="42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0.18138844609999999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2.4130159951999999</v>
      </c>
      <c r="C69" s="49">
        <v>1.4607457771000001</v>
      </c>
      <c r="D69" s="51">
        <v>1.2598826830000001</v>
      </c>
      <c r="E69" s="41">
        <f t="shared" si="10"/>
        <v>-39.463899949037511</v>
      </c>
      <c r="F69" s="41">
        <f t="shared" si="10"/>
        <v>-13.750722216618072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0.19238168529999999</v>
      </c>
      <c r="C70" s="49">
        <v>0.15935408479999999</v>
      </c>
      <c r="D70" s="51">
        <v>0.14282070899999999</v>
      </c>
      <c r="E70" s="41">
        <f t="shared" si="10"/>
        <v>-17.167746736648432</v>
      </c>
      <c r="F70" s="41">
        <f t="shared" si="10"/>
        <v>-10.375244425488365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0.49469576209999999</v>
      </c>
      <c r="C71" s="49">
        <v>0.37713800060000002</v>
      </c>
      <c r="D71" s="51">
        <v>0.28564141799999998</v>
      </c>
      <c r="E71" s="41">
        <f t="shared" si="10"/>
        <v>-23.76364838885285</v>
      </c>
      <c r="F71" s="41">
        <f t="shared" si="10"/>
        <v>-24.260769918288641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2.1986478300000001E-2</v>
      </c>
      <c r="C72" s="49">
        <v>2.65590141E-2</v>
      </c>
      <c r="D72" s="51">
        <v>2.0402958400000001E-2</v>
      </c>
      <c r="E72" s="41">
        <f t="shared" si="10"/>
        <v>20.797035967329062</v>
      </c>
      <c r="F72" s="41">
        <f t="shared" si="10"/>
        <v>-23.178780947294271</v>
      </c>
      <c r="G72" s="42" t="s">
        <v>119</v>
      </c>
      <c r="H72" s="42" t="str">
        <f t="shared" si="12"/>
        <v>Yes</v>
      </c>
      <c r="I72" s="42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0.65409772990000004</v>
      </c>
      <c r="C73" s="49">
        <v>0.59492191650000004</v>
      </c>
      <c r="D73" s="51">
        <v>0.4743687835</v>
      </c>
      <c r="E73" s="41">
        <f t="shared" si="10"/>
        <v>-9.0469375897462498</v>
      </c>
      <c r="F73" s="41">
        <f t="shared" si="10"/>
        <v>-20.26369001653682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2.74830979E-2</v>
      </c>
      <c r="C74" s="49">
        <v>0</v>
      </c>
      <c r="D74" s="51">
        <v>0</v>
      </c>
      <c r="E74" s="41">
        <f t="shared" si="10"/>
        <v>-100</v>
      </c>
      <c r="F74" s="41" t="str">
        <f t="shared" si="10"/>
        <v>Div by 0</v>
      </c>
      <c r="G74" s="42" t="s">
        <v>119</v>
      </c>
      <c r="H74" s="42" t="str">
        <f t="shared" si="12"/>
        <v>Yes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5.4966195999999997E-3</v>
      </c>
      <c r="C75" s="49">
        <v>2.1247211299999999E-2</v>
      </c>
      <c r="D75" s="51">
        <v>2.0402958400000001E-2</v>
      </c>
      <c r="E75" s="41">
        <f t="shared" si="10"/>
        <v>286.55051370118468</v>
      </c>
      <c r="F75" s="41">
        <f t="shared" si="10"/>
        <v>-3.9734762745076027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1.6489858699999999E-2</v>
      </c>
      <c r="C76" s="49">
        <v>1.5935408500000001E-2</v>
      </c>
      <c r="D76" s="51">
        <v>1.53022188E-2</v>
      </c>
      <c r="E76" s="41">
        <f t="shared" si="10"/>
        <v>-3.3623708370526986</v>
      </c>
      <c r="F76" s="41">
        <f t="shared" si="10"/>
        <v>-3.9734764251572319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1.0993239199999999E-2</v>
      </c>
      <c r="C77" s="49">
        <v>0</v>
      </c>
      <c r="D77" s="51">
        <v>5.1007396000000002E-3</v>
      </c>
      <c r="E77" s="41">
        <f t="shared" si="10"/>
        <v>-100</v>
      </c>
      <c r="F77" s="41" t="str">
        <f t="shared" si="10"/>
        <v>Div by 0</v>
      </c>
      <c r="G77" s="42" t="s">
        <v>119</v>
      </c>
      <c r="H77" s="42" t="str">
        <f t="shared" si="12"/>
        <v>Yes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0.98389490459999995</v>
      </c>
      <c r="C79" s="49">
        <v>0.26559014130000003</v>
      </c>
      <c r="D79" s="51">
        <v>0.28564141799999998</v>
      </c>
      <c r="E79" s="41">
        <f t="shared" si="10"/>
        <v>-73.006248933876222</v>
      </c>
      <c r="F79" s="41">
        <f t="shared" si="10"/>
        <v>7.5497067029121503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5.4966195999999997E-3</v>
      </c>
      <c r="C80" s="49">
        <v>0</v>
      </c>
      <c r="D80" s="51">
        <v>1.02014792E-2</v>
      </c>
      <c r="E80" s="41">
        <f t="shared" si="10"/>
        <v>-100</v>
      </c>
      <c r="F80" s="41" t="str">
        <f t="shared" si="10"/>
        <v>Div by 0</v>
      </c>
      <c r="G80" s="42" t="s">
        <v>119</v>
      </c>
      <c r="H80" s="42" t="str">
        <f t="shared" si="12"/>
        <v>Yes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17722</v>
      </c>
      <c r="C83" s="63">
        <v>18589</v>
      </c>
      <c r="D83" s="62">
        <v>19418</v>
      </c>
      <c r="E83" s="41">
        <f t="shared" ref="E83:F86" si="13">IFERROR((C83-B83)*100/B83,"Div by 0")</f>
        <v>4.892224353910394</v>
      </c>
      <c r="F83" s="41">
        <f t="shared" si="13"/>
        <v>4.4596266609285058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13.344994922</v>
      </c>
      <c r="C84" s="49">
        <v>13.663994836000001</v>
      </c>
      <c r="D84" s="51">
        <v>13.719229581</v>
      </c>
      <c r="E84" s="41">
        <f t="shared" si="13"/>
        <v>2.3904086578115584</v>
      </c>
      <c r="F84" s="41">
        <f t="shared" si="13"/>
        <v>0.40423569873193355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77.005981266000006</v>
      </c>
      <c r="C85" s="49">
        <v>80.515358544999998</v>
      </c>
      <c r="D85" s="51">
        <v>80.914615304999998</v>
      </c>
      <c r="E85" s="41">
        <f t="shared" si="13"/>
        <v>4.5572788260143451</v>
      </c>
      <c r="F85" s="41">
        <f t="shared" si="13"/>
        <v>0.49587652246106023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9.6490238121999994</v>
      </c>
      <c r="C86" s="49">
        <v>5.8206466189999997</v>
      </c>
      <c r="D86" s="51">
        <v>5.3661551137999997</v>
      </c>
      <c r="E86" s="41">
        <f t="shared" si="13"/>
        <v>-39.676316150857552</v>
      </c>
      <c r="F86" s="41">
        <f t="shared" si="13"/>
        <v>-7.8082648707177951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606</v>
      </c>
      <c r="C88" s="63">
        <v>420</v>
      </c>
      <c r="D88" s="62">
        <v>358</v>
      </c>
      <c r="E88" s="41">
        <f t="shared" ref="E88:F91" si="16">IFERROR((C88-B88)*100/B88,"Div by 0")</f>
        <v>-30.693069306930692</v>
      </c>
      <c r="F88" s="41">
        <f t="shared" si="16"/>
        <v>-14.761904761904763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No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13.366336634</v>
      </c>
      <c r="C89" s="49">
        <v>7.8571428571000004</v>
      </c>
      <c r="D89" s="51">
        <v>8.6592178770999997</v>
      </c>
      <c r="E89" s="41">
        <f t="shared" si="16"/>
        <v>-41.216931218732313</v>
      </c>
      <c r="F89" s="41">
        <f t="shared" si="16"/>
        <v>10.2082275273284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70.792079208000004</v>
      </c>
      <c r="C90" s="49">
        <v>78.095238094999999</v>
      </c>
      <c r="D90" s="51">
        <v>80.446927373999998</v>
      </c>
      <c r="E90" s="41">
        <f t="shared" si="16"/>
        <v>10.316350315890547</v>
      </c>
      <c r="F90" s="41">
        <f t="shared" si="16"/>
        <v>3.0113094426311302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15.841584158</v>
      </c>
      <c r="C91" s="49">
        <v>14.047619048</v>
      </c>
      <c r="D91" s="51">
        <v>10.893854749000001</v>
      </c>
      <c r="E91" s="41">
        <f t="shared" si="16"/>
        <v>-11.324404757172267</v>
      </c>
      <c r="F91" s="41">
        <f t="shared" si="16"/>
        <v>-22.450525517696249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97526</v>
      </c>
      <c r="C7" s="40">
        <v>102658</v>
      </c>
      <c r="D7" s="39">
        <v>105385</v>
      </c>
      <c r="E7" s="41">
        <f t="shared" ref="E7:F27" si="0">IFERROR((C7-B7)*100/B7,"Div by 0")</f>
        <v>5.2621864938580485</v>
      </c>
      <c r="F7" s="41">
        <f t="shared" si="0"/>
        <v>2.6563930721424538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1.3237495641999999</v>
      </c>
      <c r="C8" s="47">
        <v>1.3121237507000001</v>
      </c>
      <c r="D8" s="46">
        <v>1.2800683208999999</v>
      </c>
      <c r="E8" s="41">
        <f t="shared" si="0"/>
        <v>-0.87824871217432998</v>
      </c>
      <c r="F8" s="41">
        <f t="shared" si="0"/>
        <v>-2.4430187917030741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1.3237495641999999</v>
      </c>
      <c r="C9" s="47">
        <v>1.3121237507000001</v>
      </c>
      <c r="D9" s="46">
        <v>1.2800683208999999</v>
      </c>
      <c r="E9" s="41">
        <f t="shared" si="0"/>
        <v>-0.87824871217432998</v>
      </c>
      <c r="F9" s="41">
        <f t="shared" si="0"/>
        <v>-2.4430187917030741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0.38348748030000002</v>
      </c>
      <c r="C10" s="47">
        <v>0.36821290109999999</v>
      </c>
      <c r="D10" s="46">
        <v>0.36437823219999999</v>
      </c>
      <c r="E10" s="41">
        <f t="shared" si="0"/>
        <v>-3.98307115216664</v>
      </c>
      <c r="F10" s="41">
        <f t="shared" si="0"/>
        <v>-1.0414270897473463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0.38348748030000002</v>
      </c>
      <c r="C11" s="47">
        <v>0.36821290109999999</v>
      </c>
      <c r="D11" s="46">
        <v>0.36437823219999999</v>
      </c>
      <c r="E11" s="41">
        <f t="shared" si="0"/>
        <v>-3.98307115216664</v>
      </c>
      <c r="F11" s="41">
        <f t="shared" si="0"/>
        <v>-1.0414270897473463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33.168590940000001</v>
      </c>
      <c r="C12" s="47">
        <v>32.999863625000003</v>
      </c>
      <c r="D12" s="46">
        <v>31.878350809000001</v>
      </c>
      <c r="E12" s="41">
        <f t="shared" si="0"/>
        <v>-0.50869605918809091</v>
      </c>
      <c r="F12" s="41">
        <f t="shared" si="0"/>
        <v>-3.3985377295631252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38.158029654000003</v>
      </c>
      <c r="C13" s="47">
        <v>38.169455863000003</v>
      </c>
      <c r="D13" s="46">
        <v>38.024386772</v>
      </c>
      <c r="E13" s="41">
        <f t="shared" si="0"/>
        <v>2.9944441847777403E-2</v>
      </c>
      <c r="F13" s="41">
        <f t="shared" si="0"/>
        <v>-0.38006591322835126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38.157004286000003</v>
      </c>
      <c r="C14" s="47">
        <v>38.169455863000003</v>
      </c>
      <c r="D14" s="46">
        <v>38.024386772</v>
      </c>
      <c r="E14" s="41">
        <f t="shared" si="0"/>
        <v>3.2632480544518949E-2</v>
      </c>
      <c r="F14" s="41">
        <f t="shared" si="0"/>
        <v>-0.38006591322835126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1.7954186576</v>
      </c>
      <c r="C15" s="47">
        <v>1.7222233045999999</v>
      </c>
      <c r="D15" s="46">
        <v>1.7222564881</v>
      </c>
      <c r="E15" s="41">
        <f t="shared" si="0"/>
        <v>-4.0767846925375526</v>
      </c>
      <c r="F15" s="41">
        <f t="shared" si="0"/>
        <v>1.9267826600302968E-3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39.352582900999998</v>
      </c>
      <c r="C16" s="47">
        <v>38.770480624999998</v>
      </c>
      <c r="D16" s="46">
        <v>39.191535797</v>
      </c>
      <c r="E16" s="41">
        <f t="shared" si="0"/>
        <v>-1.4791971278337834</v>
      </c>
      <c r="F16" s="41">
        <f t="shared" si="0"/>
        <v>1.0860199956574634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1.7954186576</v>
      </c>
      <c r="C17" s="47">
        <v>1.7222233045999999</v>
      </c>
      <c r="D17" s="46">
        <v>1.7222564881</v>
      </c>
      <c r="E17" s="41">
        <f t="shared" si="0"/>
        <v>-4.0767846925375526</v>
      </c>
      <c r="F17" s="41">
        <f t="shared" si="0"/>
        <v>1.9267826600302968E-3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33.843282817000002</v>
      </c>
      <c r="C18" s="47">
        <v>33.726548344999998</v>
      </c>
      <c r="D18" s="46">
        <v>32.590027044000003</v>
      </c>
      <c r="E18" s="41">
        <f t="shared" si="0"/>
        <v>-0.34492656232913377</v>
      </c>
      <c r="F18" s="41">
        <f t="shared" si="0"/>
        <v>-3.3698120820848407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3.2176035109000001</v>
      </c>
      <c r="C19" s="47">
        <v>3.1385766331</v>
      </c>
      <c r="D19" s="46">
        <v>3.1104995967</v>
      </c>
      <c r="E19" s="41">
        <f t="shared" si="0"/>
        <v>-2.4560788031305743</v>
      </c>
      <c r="F19" s="41">
        <f t="shared" si="0"/>
        <v>-0.89457864765494333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38.158029654000003</v>
      </c>
      <c r="C20" s="47">
        <v>38.169455863000003</v>
      </c>
      <c r="D20" s="46">
        <v>38.024386772</v>
      </c>
      <c r="E20" s="41">
        <f t="shared" si="0"/>
        <v>2.9944441847777403E-2</v>
      </c>
      <c r="F20" s="41">
        <f t="shared" si="0"/>
        <v>-0.38006591322835126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38.157004286000003</v>
      </c>
      <c r="C21" s="47">
        <v>38.169455863000003</v>
      </c>
      <c r="D21" s="46">
        <v>38.024386772</v>
      </c>
      <c r="E21" s="41">
        <f t="shared" si="0"/>
        <v>3.2632480544518949E-2</v>
      </c>
      <c r="F21" s="41">
        <f t="shared" si="0"/>
        <v>-0.38006591322835126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39.352582900999998</v>
      </c>
      <c r="C22" s="47">
        <v>38.770480624999998</v>
      </c>
      <c r="D22" s="46">
        <v>39.191535797</v>
      </c>
      <c r="E22" s="41">
        <f t="shared" si="0"/>
        <v>-1.4791971278337834</v>
      </c>
      <c r="F22" s="41">
        <f t="shared" si="0"/>
        <v>1.0860199956574634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77.266575067000005</v>
      </c>
      <c r="C23" s="47">
        <v>77.423094156999994</v>
      </c>
      <c r="D23" s="46">
        <v>77.098258764999997</v>
      </c>
      <c r="E23" s="41">
        <f t="shared" si="0"/>
        <v>0.20257024446116192</v>
      </c>
      <c r="F23" s="41">
        <f t="shared" si="0"/>
        <v>-0.41955878350881953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73.823390685999996</v>
      </c>
      <c r="C24" s="47">
        <v>74.123789670999997</v>
      </c>
      <c r="D24" s="46">
        <v>74.072211414999998</v>
      </c>
      <c r="E24" s="41">
        <f t="shared" si="0"/>
        <v>0.4069157244181813</v>
      </c>
      <c r="F24" s="41">
        <f t="shared" si="0"/>
        <v>-6.9583943601548542E-2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804.08267708000005</v>
      </c>
      <c r="C26" s="51">
        <v>817.33335930999999</v>
      </c>
      <c r="D26" s="49">
        <v>811.23890497000002</v>
      </c>
      <c r="E26" s="41">
        <f t="shared" si="0"/>
        <v>1.6479253449557398</v>
      </c>
      <c r="F26" s="41">
        <f t="shared" si="0"/>
        <v>-0.74565099669307056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145.02840326</v>
      </c>
      <c r="C27" s="51">
        <v>145.63348205</v>
      </c>
      <c r="D27" s="49">
        <v>143.79417373999999</v>
      </c>
      <c r="E27" s="41">
        <f t="shared" si="0"/>
        <v>0.41721399146568333</v>
      </c>
      <c r="F27" s="41">
        <f t="shared" si="0"/>
        <v>-1.2629707702577087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75355</v>
      </c>
      <c r="C29" s="40">
        <v>79481</v>
      </c>
      <c r="D29" s="39">
        <v>81250</v>
      </c>
      <c r="E29" s="41">
        <f t="shared" ref="E29:F32" si="3">IFERROR((C29-B29)*100/B29,"Div by 0")</f>
        <v>5.4754163625505941</v>
      </c>
      <c r="F29" s="41">
        <f t="shared" si="3"/>
        <v>2.2256891584152187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99.664255855999997</v>
      </c>
      <c r="C30" s="47">
        <v>99.560901346999998</v>
      </c>
      <c r="D30" s="46">
        <v>99.592615385000002</v>
      </c>
      <c r="E30" s="41">
        <f t="shared" si="3"/>
        <v>-0.10370268469101987</v>
      </c>
      <c r="F30" s="41">
        <f t="shared" si="3"/>
        <v>3.1853908081316974E-2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0.3357441444</v>
      </c>
      <c r="C31" s="47">
        <v>0.43909865250000002</v>
      </c>
      <c r="D31" s="46">
        <v>0.40738461539999998</v>
      </c>
      <c r="E31" s="41">
        <f t="shared" si="3"/>
        <v>30.78371129441506</v>
      </c>
      <c r="F31" s="41">
        <f t="shared" si="3"/>
        <v>-7.2225311827847234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71997</v>
      </c>
      <c r="C34" s="40">
        <v>76094</v>
      </c>
      <c r="D34" s="39">
        <v>78061</v>
      </c>
      <c r="E34" s="41">
        <f t="shared" ref="E34:F54" si="6">IFERROR((C34-B34)*100/B34,"Div by 0")</f>
        <v>5.6905148825645515</v>
      </c>
      <c r="F34" s="41">
        <f t="shared" si="6"/>
        <v>2.584960706494599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99.648596468999997</v>
      </c>
      <c r="C35" s="47">
        <v>99.541356742999994</v>
      </c>
      <c r="D35" s="46">
        <v>99.575972637000007</v>
      </c>
      <c r="E35" s="41">
        <f t="shared" si="6"/>
        <v>-0.10761789909741944</v>
      </c>
      <c r="F35" s="41">
        <f t="shared" si="6"/>
        <v>3.4775388976649231E-2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0.331958276</v>
      </c>
      <c r="C36" s="47">
        <v>0.44418745240000002</v>
      </c>
      <c r="D36" s="46">
        <v>0.41121686889999998</v>
      </c>
      <c r="E36" s="41">
        <f t="shared" si="6"/>
        <v>33.80821763274853</v>
      </c>
      <c r="F36" s="41">
        <f t="shared" si="6"/>
        <v>-7.422673315478832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1.9445254700000001E-2</v>
      </c>
      <c r="C37" s="47">
        <v>1.44558047E-2</v>
      </c>
      <c r="D37" s="46">
        <v>1.2810494400000001E-2</v>
      </c>
      <c r="E37" s="41">
        <f t="shared" si="6"/>
        <v>-25.658959355261111</v>
      </c>
      <c r="F37" s="41">
        <f t="shared" si="6"/>
        <v>-11.381658331341454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35.950109032</v>
      </c>
      <c r="C38" s="47">
        <v>36.171051593999998</v>
      </c>
      <c r="D38" s="46">
        <v>36.422797555999999</v>
      </c>
      <c r="E38" s="41">
        <f t="shared" si="6"/>
        <v>0.61458106233650556</v>
      </c>
      <c r="F38" s="41">
        <f t="shared" si="6"/>
        <v>0.69598740126693015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79.469977916000005</v>
      </c>
      <c r="C39" s="47">
        <v>79.412305832000001</v>
      </c>
      <c r="D39" s="46">
        <v>79.802974597000002</v>
      </c>
      <c r="E39" s="41">
        <f t="shared" si="6"/>
        <v>-7.2570907294026335E-2</v>
      </c>
      <c r="F39" s="41">
        <f t="shared" si="6"/>
        <v>0.49194990739404643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61.776185118999997</v>
      </c>
      <c r="C40" s="47">
        <v>61.83010487</v>
      </c>
      <c r="D40" s="46">
        <v>61.945145463000003</v>
      </c>
      <c r="E40" s="41">
        <f t="shared" si="6"/>
        <v>8.7282422661962955E-2</v>
      </c>
      <c r="F40" s="41">
        <f t="shared" si="6"/>
        <v>0.1860591911365512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79.469977916000005</v>
      </c>
      <c r="C41" s="47">
        <v>79.412305832000001</v>
      </c>
      <c r="D41" s="46">
        <v>79.802974597000002</v>
      </c>
      <c r="E41" s="41">
        <f t="shared" si="6"/>
        <v>-7.2570907294026335E-2</v>
      </c>
      <c r="F41" s="41">
        <f t="shared" si="6"/>
        <v>0.49194990739404643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3.6987652262999999</v>
      </c>
      <c r="C42" s="47">
        <v>3.5942387048</v>
      </c>
      <c r="D42" s="46">
        <v>3.5203238493</v>
      </c>
      <c r="E42" s="41">
        <f t="shared" si="6"/>
        <v>-2.8259842164830067</v>
      </c>
      <c r="F42" s="41">
        <f t="shared" si="6"/>
        <v>-2.0564815408973498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49.586788337999998</v>
      </c>
      <c r="C43" s="47">
        <v>48.737088338</v>
      </c>
      <c r="D43" s="46">
        <v>47.701156787999999</v>
      </c>
      <c r="E43" s="41">
        <f t="shared" si="6"/>
        <v>-1.7135612700063603</v>
      </c>
      <c r="F43" s="41">
        <f t="shared" si="6"/>
        <v>-2.1255507567781629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29.883189577</v>
      </c>
      <c r="C44" s="47">
        <v>30.675217494000002</v>
      </c>
      <c r="D44" s="46">
        <v>32.101817809000003</v>
      </c>
      <c r="E44" s="41">
        <f t="shared" si="6"/>
        <v>2.6504129184710497</v>
      </c>
      <c r="F44" s="41">
        <f t="shared" si="6"/>
        <v>4.6506607989952844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76.503187632999996</v>
      </c>
      <c r="C45" s="47">
        <v>76.656503798000003</v>
      </c>
      <c r="D45" s="46">
        <v>76.983384788999999</v>
      </c>
      <c r="E45" s="41">
        <f t="shared" si="6"/>
        <v>0.2004049370275823</v>
      </c>
      <c r="F45" s="41">
        <f t="shared" si="6"/>
        <v>0.4264230362780051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20.530022083999999</v>
      </c>
      <c r="C46" s="47">
        <v>20.194759114</v>
      </c>
      <c r="D46" s="46">
        <v>19.974122801</v>
      </c>
      <c r="E46" s="41">
        <f t="shared" si="6"/>
        <v>-1.6330375516803985</v>
      </c>
      <c r="F46" s="41">
        <f t="shared" si="6"/>
        <v>-1.0925424351659834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99.607064945999994</v>
      </c>
      <c r="D47" s="46">
        <v>99.777097397999995</v>
      </c>
      <c r="E47" s="41">
        <f t="shared" si="6"/>
        <v>-0.39293505400000583</v>
      </c>
      <c r="F47" s="41">
        <f t="shared" si="6"/>
        <v>0.17070320472968528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99.607064945999994</v>
      </c>
      <c r="D48" s="46">
        <v>99.777097397999995</v>
      </c>
      <c r="E48" s="41">
        <f t="shared" si="6"/>
        <v>-0.39293505400000583</v>
      </c>
      <c r="F48" s="41">
        <f t="shared" si="6"/>
        <v>0.17070320472968528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99.607064945999994</v>
      </c>
      <c r="D49" s="46">
        <v>99.777097397999995</v>
      </c>
      <c r="E49" s="41">
        <f t="shared" si="6"/>
        <v>-0.39293505400000583</v>
      </c>
      <c r="F49" s="41">
        <f t="shared" si="6"/>
        <v>0.17070320472968528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70.600163895999998</v>
      </c>
      <c r="C50" s="47">
        <v>69.217021052999996</v>
      </c>
      <c r="D50" s="46">
        <v>69.956828634000004</v>
      </c>
      <c r="E50" s="41">
        <f t="shared" si="6"/>
        <v>-1.9591212918959904</v>
      </c>
      <c r="F50" s="41">
        <f t="shared" si="6"/>
        <v>1.0688232023645337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99.607064945999994</v>
      </c>
      <c r="D51" s="46">
        <v>99.777097397999995</v>
      </c>
      <c r="E51" s="41">
        <f t="shared" si="6"/>
        <v>-0.39293505400000583</v>
      </c>
      <c r="F51" s="41">
        <f t="shared" si="6"/>
        <v>0.17070320472968528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98.776337902999998</v>
      </c>
      <c r="C52" s="47">
        <v>97.747522801000002</v>
      </c>
      <c r="D52" s="46">
        <v>98.014373375000005</v>
      </c>
      <c r="E52" s="41">
        <f t="shared" si="6"/>
        <v>-1.0415602803682693</v>
      </c>
      <c r="F52" s="41">
        <f t="shared" si="6"/>
        <v>0.2729998329914432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79.469977916000005</v>
      </c>
      <c r="C53" s="47">
        <v>79.412305832000001</v>
      </c>
      <c r="D53" s="46">
        <v>79.802974597000002</v>
      </c>
      <c r="E53" s="41">
        <f t="shared" si="6"/>
        <v>-7.2570907294026335E-2</v>
      </c>
      <c r="F53" s="41">
        <f t="shared" si="6"/>
        <v>0.49194990739404643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20.530022083999999</v>
      </c>
      <c r="C54" s="47">
        <v>20.194759114</v>
      </c>
      <c r="D54" s="46">
        <v>19.974122801</v>
      </c>
      <c r="E54" s="41">
        <f t="shared" si="6"/>
        <v>-1.6330375516803985</v>
      </c>
      <c r="F54" s="41">
        <f t="shared" si="6"/>
        <v>-1.0925424351659834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72407</v>
      </c>
      <c r="C58" s="40">
        <v>74380</v>
      </c>
      <c r="D58" s="39">
        <v>76511</v>
      </c>
      <c r="E58" s="41">
        <f t="shared" ref="E58:F90" si="10">IFERROR((C58-B58)*100/B58,"Div by 0")</f>
        <v>2.724874666813982</v>
      </c>
      <c r="F58" s="41">
        <f t="shared" si="10"/>
        <v>2.8650174778166173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83.525073543000005</v>
      </c>
      <c r="C59" s="47">
        <v>83.394729765999998</v>
      </c>
      <c r="D59" s="46">
        <v>83.435061625000003</v>
      </c>
      <c r="E59" s="41">
        <f t="shared" si="10"/>
        <v>-0.15605347169542366</v>
      </c>
      <c r="F59" s="41">
        <f t="shared" si="10"/>
        <v>4.8362599307143206E-2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57.284516689999997</v>
      </c>
      <c r="C60" s="65">
        <v>57.093304652</v>
      </c>
      <c r="D60" s="64">
        <v>55.819424658000003</v>
      </c>
      <c r="E60" s="41">
        <f t="shared" si="10"/>
        <v>-0.3337935781753319</v>
      </c>
      <c r="F60" s="41">
        <f t="shared" si="10"/>
        <v>-2.2312248375963875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6.8363556010000002</v>
      </c>
      <c r="C61" s="47">
        <v>6.9158375907999998</v>
      </c>
      <c r="D61" s="46">
        <v>6.8212413901</v>
      </c>
      <c r="E61" s="41">
        <f t="shared" si="10"/>
        <v>1.1626368556424023</v>
      </c>
      <c r="F61" s="41">
        <f t="shared" si="10"/>
        <v>-1.3678198693653432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9.6675735799999996E-2</v>
      </c>
      <c r="C62" s="47">
        <v>0.1156224792</v>
      </c>
      <c r="D62" s="46">
        <v>0.1045601286</v>
      </c>
      <c r="E62" s="41">
        <f t="shared" si="10"/>
        <v>19.598240699399991</v>
      </c>
      <c r="F62" s="41">
        <f t="shared" si="10"/>
        <v>-9.5676469459409468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3.1709641333</v>
      </c>
      <c r="C63" s="47">
        <v>3.3960742134999999</v>
      </c>
      <c r="D63" s="46">
        <v>3.6243154578999999</v>
      </c>
      <c r="E63" s="41">
        <f t="shared" si="10"/>
        <v>7.0991052164859854</v>
      </c>
      <c r="F63" s="41">
        <f t="shared" si="10"/>
        <v>6.7207378299537837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2.2097311000000001E-2</v>
      </c>
      <c r="C64" s="47">
        <v>2.1511158900000001E-2</v>
      </c>
      <c r="D64" s="46">
        <v>1.30700161E-2</v>
      </c>
      <c r="E64" s="41">
        <f t="shared" si="10"/>
        <v>-2.6525946980607769</v>
      </c>
      <c r="F64" s="41">
        <f t="shared" si="10"/>
        <v>-39.240762616466938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1.93351472E-2</v>
      </c>
      <c r="C65" s="47">
        <v>4.8400107599999999E-2</v>
      </c>
      <c r="D65" s="46">
        <v>3.92100482E-2</v>
      </c>
      <c r="E65" s="41">
        <f t="shared" si="10"/>
        <v>150.32189876475314</v>
      </c>
      <c r="F65" s="41">
        <f t="shared" si="10"/>
        <v>-18.987683820769025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2.0564310081000001</v>
      </c>
      <c r="C66" s="47">
        <v>2.0341489648</v>
      </c>
      <c r="D66" s="46">
        <v>2.1356406267999999</v>
      </c>
      <c r="E66" s="41">
        <f t="shared" si="10"/>
        <v>-1.0835298248389684</v>
      </c>
      <c r="F66" s="41">
        <f t="shared" si="10"/>
        <v>4.9893918172299987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0.1077243913</v>
      </c>
      <c r="C67" s="47">
        <v>0.1962893251</v>
      </c>
      <c r="D67" s="46">
        <v>0.2300322829</v>
      </c>
      <c r="E67" s="41">
        <f t="shared" si="10"/>
        <v>82.214373858337126</v>
      </c>
      <c r="F67" s="41">
        <f t="shared" si="10"/>
        <v>17.190419184950372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0.1229162926</v>
      </c>
      <c r="C68" s="47">
        <v>3.2266738400000002E-2</v>
      </c>
      <c r="D68" s="46">
        <v>3.3982041800000001E-2</v>
      </c>
      <c r="E68" s="41">
        <f t="shared" si="10"/>
        <v>-73.749014294627372</v>
      </c>
      <c r="F68" s="41">
        <f t="shared" si="10"/>
        <v>5.3160111156447085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5.3724087450000004</v>
      </c>
      <c r="C69" s="47">
        <v>2.7924173164999999</v>
      </c>
      <c r="D69" s="46">
        <v>2.6532132635000001</v>
      </c>
      <c r="E69" s="41">
        <f t="shared" si="10"/>
        <v>-48.022992124364137</v>
      </c>
      <c r="F69" s="41">
        <f t="shared" si="10"/>
        <v>-4.9850734049478467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8.9770326100000006E-2</v>
      </c>
      <c r="C70" s="47">
        <v>0.1290669535</v>
      </c>
      <c r="D70" s="46">
        <v>0.1215511495</v>
      </c>
      <c r="E70" s="41">
        <f t="shared" si="10"/>
        <v>43.774629220156065</v>
      </c>
      <c r="F70" s="41">
        <f t="shared" si="10"/>
        <v>-5.8231823066932478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5.7328711311999996</v>
      </c>
      <c r="C71" s="47">
        <v>8.0250067222000006</v>
      </c>
      <c r="D71" s="46">
        <v>8.9581890186000006</v>
      </c>
      <c r="E71" s="41">
        <f t="shared" si="10"/>
        <v>39.982332387091581</v>
      </c>
      <c r="F71" s="41">
        <f t="shared" si="10"/>
        <v>11.628430089889999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0.92808706340000002</v>
      </c>
      <c r="C72" s="47">
        <v>0.9034686744</v>
      </c>
      <c r="D72" s="46">
        <v>0.94104115749999995</v>
      </c>
      <c r="E72" s="41">
        <f t="shared" si="10"/>
        <v>-2.6525947802582008</v>
      </c>
      <c r="F72" s="41">
        <f t="shared" si="10"/>
        <v>4.1586924001490253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0.79274103330000001</v>
      </c>
      <c r="C73" s="47">
        <v>0.84834632970000001</v>
      </c>
      <c r="D73" s="46">
        <v>0.90183110929999999</v>
      </c>
      <c r="E73" s="41">
        <f t="shared" si="10"/>
        <v>7.0143078337357974</v>
      </c>
      <c r="F73" s="41">
        <f t="shared" si="10"/>
        <v>6.304592561732866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0.42122999160000002</v>
      </c>
      <c r="C74" s="47">
        <v>0.46114546919999999</v>
      </c>
      <c r="D74" s="46">
        <v>0.45875756429999998</v>
      </c>
      <c r="E74" s="41">
        <f t="shared" si="10"/>
        <v>9.4759343816865975</v>
      </c>
      <c r="F74" s="41">
        <f t="shared" si="10"/>
        <v>-0.51782031039849041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0.19197038960000001</v>
      </c>
      <c r="C75" s="47">
        <v>0.3280451734</v>
      </c>
      <c r="D75" s="46">
        <v>0.54501967039999999</v>
      </c>
      <c r="E75" s="41">
        <f t="shared" si="10"/>
        <v>70.883214897637515</v>
      </c>
      <c r="F75" s="41">
        <f t="shared" si="10"/>
        <v>66.141652002126364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0.13810819399999999</v>
      </c>
      <c r="C76" s="47">
        <v>5.3777897300000002E-2</v>
      </c>
      <c r="D76" s="46">
        <v>3.3982041800000001E-2</v>
      </c>
      <c r="E76" s="41">
        <f t="shared" si="10"/>
        <v>-61.061037913507135</v>
      </c>
      <c r="F76" s="41">
        <f t="shared" si="10"/>
        <v>-36.810393291446154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0.14087035780000001</v>
      </c>
      <c r="C77" s="47">
        <v>0</v>
      </c>
      <c r="D77" s="46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16.474926456999999</v>
      </c>
      <c r="C78" s="47">
        <v>16.605270233999999</v>
      </c>
      <c r="D78" s="46">
        <v>16.564938375000001</v>
      </c>
      <c r="E78" s="41">
        <f t="shared" si="10"/>
        <v>0.79116454534835701</v>
      </c>
      <c r="F78" s="41">
        <f t="shared" si="10"/>
        <v>-0.24288589364488125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2.69863411</v>
      </c>
      <c r="C79" s="47">
        <v>3.1433180962999998</v>
      </c>
      <c r="D79" s="46">
        <v>3.2949510528000001</v>
      </c>
      <c r="E79" s="41">
        <f t="shared" si="10"/>
        <v>16.478113303770545</v>
      </c>
      <c r="F79" s="41">
        <f t="shared" si="10"/>
        <v>4.8239774612212321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1.7594983909999999</v>
      </c>
      <c r="C80" s="47">
        <v>1.5810701802</v>
      </c>
      <c r="D80" s="46">
        <v>1.5880069532000001</v>
      </c>
      <c r="E80" s="41">
        <f t="shared" si="10"/>
        <v>-10.140856718748767</v>
      </c>
      <c r="F80" s="41">
        <f t="shared" si="10"/>
        <v>0.43873909500478875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3.8670294299999998E-2</v>
      </c>
      <c r="C81" s="47">
        <v>6.5877924199999993E-2</v>
      </c>
      <c r="D81" s="46">
        <v>6.6657082000000006E-2</v>
      </c>
      <c r="E81" s="41">
        <f t="shared" si="10"/>
        <v>70.357959235908879</v>
      </c>
      <c r="F81" s="41">
        <f t="shared" si="10"/>
        <v>1.1827297375590551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2.6627259794999998</v>
      </c>
      <c r="C82" s="47">
        <v>2.7641839203999998</v>
      </c>
      <c r="D82" s="46">
        <v>2.6885023068999998</v>
      </c>
      <c r="E82" s="41">
        <f t="shared" si="10"/>
        <v>3.8103034890226133</v>
      </c>
      <c r="F82" s="41">
        <f t="shared" si="10"/>
        <v>-2.7379369708889802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0.46680569560000001</v>
      </c>
      <c r="C83" s="47">
        <v>0.54853455230000003</v>
      </c>
      <c r="D83" s="46">
        <v>0.51495863340000003</v>
      </c>
      <c r="E83" s="41">
        <f t="shared" si="10"/>
        <v>17.508110434460605</v>
      </c>
      <c r="F83" s="41">
        <f t="shared" si="10"/>
        <v>-6.1210216857290938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2.4859474900000001E-2</v>
      </c>
      <c r="C84" s="47">
        <v>4.5711212699999997E-2</v>
      </c>
      <c r="D84" s="46">
        <v>5.4894067499999998E-2</v>
      </c>
      <c r="E84" s="41">
        <f t="shared" si="10"/>
        <v>83.878432202926348</v>
      </c>
      <c r="F84" s="41">
        <f t="shared" si="10"/>
        <v>20.088845291124823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0.56071926750000001</v>
      </c>
      <c r="C85" s="47">
        <v>0.49878999730000001</v>
      </c>
      <c r="D85" s="46">
        <v>0.47444158359999999</v>
      </c>
      <c r="E85" s="41">
        <f t="shared" si="10"/>
        <v>-11.044612480700959</v>
      </c>
      <c r="F85" s="41">
        <f t="shared" si="10"/>
        <v>-4.881495986647769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0.44608946649999998</v>
      </c>
      <c r="C86" s="47">
        <v>0.62785695080000004</v>
      </c>
      <c r="D86" s="46">
        <v>0.58815072339999996</v>
      </c>
      <c r="E86" s="41">
        <f t="shared" si="10"/>
        <v>40.746867601725825</v>
      </c>
      <c r="F86" s="41">
        <f t="shared" si="10"/>
        <v>-6.324088209807563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8.0102752499999999E-2</v>
      </c>
      <c r="C87" s="47">
        <v>3.4955633200000003E-2</v>
      </c>
      <c r="D87" s="46">
        <v>3.6596045000000001E-2</v>
      </c>
      <c r="E87" s="41">
        <f t="shared" si="10"/>
        <v>-56.361508051798843</v>
      </c>
      <c r="F87" s="41">
        <f t="shared" si="10"/>
        <v>4.6928396078947241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6.5988095074000004</v>
      </c>
      <c r="C88" s="47">
        <v>6.4385587523999996</v>
      </c>
      <c r="D88" s="46">
        <v>6.3703258355000001</v>
      </c>
      <c r="E88" s="41">
        <f t="shared" si="10"/>
        <v>-2.428479785941589</v>
      </c>
      <c r="F88" s="41">
        <f t="shared" si="10"/>
        <v>-1.0597545122123091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1.1380115181999999</v>
      </c>
      <c r="C89" s="47">
        <v>0.85641301430000005</v>
      </c>
      <c r="D89" s="46">
        <v>0.88745409159999999</v>
      </c>
      <c r="E89" s="41">
        <f t="shared" si="10"/>
        <v>-24.744785039206459</v>
      </c>
      <c r="F89" s="41">
        <f t="shared" si="10"/>
        <v>3.6245452581511453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57216</v>
      </c>
      <c r="C92" s="40">
        <v>60428</v>
      </c>
      <c r="D92" s="39">
        <v>62295</v>
      </c>
      <c r="E92" s="41">
        <f t="shared" ref="E92:F95" si="13">IFERROR((C92-B92)*100/B92,"Div by 0")</f>
        <v>5.6138143176733779</v>
      </c>
      <c r="F92" s="41">
        <f t="shared" si="13"/>
        <v>3.0896273250810884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14.266988254999999</v>
      </c>
      <c r="C93" s="47">
        <v>14.850731449</v>
      </c>
      <c r="D93" s="46">
        <v>15.193835781000001</v>
      </c>
      <c r="E93" s="41">
        <f t="shared" si="13"/>
        <v>4.0915656729122345</v>
      </c>
      <c r="F93" s="41">
        <f t="shared" si="13"/>
        <v>2.3103530838078998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75.840673937000005</v>
      </c>
      <c r="C94" s="47">
        <v>78.543059509000003</v>
      </c>
      <c r="D94" s="46">
        <v>78.699735130999997</v>
      </c>
      <c r="E94" s="41">
        <f t="shared" si="13"/>
        <v>3.5632404509549036</v>
      </c>
      <c r="F94" s="41">
        <f t="shared" si="13"/>
        <v>0.19947736054519438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9.8923378076000006</v>
      </c>
      <c r="C95" s="47">
        <v>6.6062090421999997</v>
      </c>
      <c r="D95" s="46">
        <v>6.1064290873999996</v>
      </c>
      <c r="E95" s="41">
        <f t="shared" si="13"/>
        <v>-33.218929936615815</v>
      </c>
      <c r="F95" s="41">
        <f t="shared" si="13"/>
        <v>-7.5653063899044204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14781</v>
      </c>
      <c r="C97" s="40">
        <v>15367</v>
      </c>
      <c r="D97" s="39">
        <v>15592</v>
      </c>
      <c r="E97" s="41">
        <f t="shared" ref="E97:F100" si="16">IFERROR((C97-B97)*100/B97,"Div by 0")</f>
        <v>3.9645490832825927</v>
      </c>
      <c r="F97" s="41">
        <f t="shared" si="16"/>
        <v>1.4641764820719725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9.4580880861000001</v>
      </c>
      <c r="C98" s="47">
        <v>10.112578902999999</v>
      </c>
      <c r="D98" s="46">
        <v>10.601590559</v>
      </c>
      <c r="E98" s="41">
        <f t="shared" si="16"/>
        <v>6.9199061262906429</v>
      </c>
      <c r="F98" s="41">
        <f t="shared" si="16"/>
        <v>4.8356770383757439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69.007509640999999</v>
      </c>
      <c r="C99" s="47">
        <v>73.215331555000006</v>
      </c>
      <c r="D99" s="46">
        <v>73.787839918000003</v>
      </c>
      <c r="E99" s="41">
        <f t="shared" si="16"/>
        <v>6.0976289912365997</v>
      </c>
      <c r="F99" s="41">
        <f t="shared" si="16"/>
        <v>0.78195147224037886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21.534402273000001</v>
      </c>
      <c r="C100" s="47">
        <v>16.672089542999998</v>
      </c>
      <c r="D100" s="46">
        <v>15.610569523000001</v>
      </c>
      <c r="E100" s="41">
        <f t="shared" si="16"/>
        <v>-22.579278813307987</v>
      </c>
      <c r="F100" s="41">
        <f t="shared" si="16"/>
        <v>-6.3670484570165433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2013-05-15T00:49:20Z</cp:lastPrinted>
  <dcterms:created xsi:type="dcterms:W3CDTF">2010-06-23T15:28:17Z</dcterms:created>
  <dcterms:modified xsi:type="dcterms:W3CDTF">2013-05-31T16:33:28Z</dcterms:modified>
</cp:coreProperties>
</file>